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Pauls Blue PC\Desktop\"/>
    </mc:Choice>
  </mc:AlternateContent>
  <xr:revisionPtr revIDLastSave="0" documentId="13_ncr:1_{C815B38C-07D5-4CD7-A9B7-68BC564AC11C}" xr6:coauthVersionLast="45" xr6:coauthVersionMax="45" xr10:uidLastSave="{00000000-0000-0000-0000-000000000000}"/>
  <bookViews>
    <workbookView xWindow="-120" yWindow="-120" windowWidth="20730" windowHeight="11160" tabRatio="604" xr2:uid="{00000000-000D-0000-FFFF-FFFF00000000}"/>
  </bookViews>
  <sheets>
    <sheet name="Consolidated" sheetId="13" r:id="rId1"/>
  </sheets>
  <definedNames>
    <definedName name="_xlnm.Print_Area" localSheetId="0">Consolidated!$A$1:$Q$51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13" l="1"/>
  <c r="E40" i="13" s="1"/>
  <c r="B46" i="13" l="1"/>
  <c r="B45" i="13"/>
  <c r="B44" i="13"/>
  <c r="O34" i="13"/>
  <c r="P34" i="13" s="1"/>
  <c r="Q34" i="13"/>
  <c r="O7" i="13"/>
  <c r="O38" i="13"/>
  <c r="O39" i="13"/>
  <c r="F38" i="13"/>
  <c r="F39" i="13"/>
  <c r="B47" i="13" l="1"/>
  <c r="Q39" i="13"/>
  <c r="Q38" i="13"/>
  <c r="P39" i="13"/>
  <c r="P38" i="13"/>
  <c r="O8" i="13"/>
  <c r="F8" i="13"/>
  <c r="Q8" i="13" l="1"/>
  <c r="P8" i="13"/>
  <c r="D33" i="13"/>
  <c r="D40" i="13" s="1"/>
  <c r="F7" i="13" l="1"/>
  <c r="F9" i="13"/>
  <c r="F10" i="13"/>
  <c r="F11" i="13"/>
  <c r="F12" i="13"/>
  <c r="O9" i="13"/>
  <c r="O10" i="13"/>
  <c r="O11" i="13"/>
  <c r="O12" i="13"/>
  <c r="Q12" i="13" s="1"/>
  <c r="F13" i="13"/>
  <c r="O13" i="13"/>
  <c r="F14" i="13"/>
  <c r="O14" i="13"/>
  <c r="F15" i="13"/>
  <c r="O15" i="13"/>
  <c r="F16" i="13"/>
  <c r="O16" i="13"/>
  <c r="F17" i="13"/>
  <c r="O17" i="13"/>
  <c r="F18" i="13"/>
  <c r="O18" i="13"/>
  <c r="F19" i="13"/>
  <c r="O19" i="13"/>
  <c r="F20" i="13"/>
  <c r="O20" i="13"/>
  <c r="F21" i="13"/>
  <c r="O21" i="13"/>
  <c r="F22" i="13"/>
  <c r="O22" i="13"/>
  <c r="F23" i="13"/>
  <c r="O23" i="13"/>
  <c r="F24" i="13"/>
  <c r="O24" i="13"/>
  <c r="F25" i="13"/>
  <c r="O25" i="13"/>
  <c r="F26" i="13"/>
  <c r="O26" i="13"/>
  <c r="F27" i="13"/>
  <c r="O27" i="13"/>
  <c r="F28" i="13"/>
  <c r="O28" i="13"/>
  <c r="F29" i="13"/>
  <c r="O29" i="13"/>
  <c r="F30" i="13"/>
  <c r="O30" i="13"/>
  <c r="F31" i="13"/>
  <c r="O31" i="13"/>
  <c r="F32" i="13"/>
  <c r="Q32" i="13" s="1"/>
  <c r="O32" i="13"/>
  <c r="O36" i="13"/>
  <c r="F36" i="13"/>
  <c r="O35" i="13"/>
  <c r="F35" i="13"/>
  <c r="O37" i="13"/>
  <c r="F37" i="13"/>
  <c r="P42" i="13"/>
  <c r="P49" i="13" s="1"/>
  <c r="K33" i="13"/>
  <c r="K40" i="13" s="1"/>
  <c r="J33" i="13"/>
  <c r="J40" i="13" s="1"/>
  <c r="A12" i="13"/>
  <c r="A13" i="13" s="1"/>
  <c r="A14" i="13" s="1"/>
  <c r="A15" i="13" s="1"/>
  <c r="A16" i="13" s="1"/>
  <c r="A18" i="13" s="1"/>
  <c r="A19" i="13" s="1"/>
  <c r="A20" i="13" s="1"/>
  <c r="A21" i="13" s="1"/>
  <c r="A22" i="13" s="1"/>
  <c r="A23" i="13" s="1"/>
  <c r="A24" i="13" s="1"/>
  <c r="A25" i="13" s="1"/>
  <c r="A26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G33" i="13"/>
  <c r="G40" i="13" s="1"/>
  <c r="H33" i="13"/>
  <c r="H40" i="13" s="1"/>
  <c r="I33" i="13"/>
  <c r="I40" i="13" s="1"/>
  <c r="L33" i="13"/>
  <c r="L40" i="13" s="1"/>
  <c r="M33" i="13"/>
  <c r="M40" i="13" s="1"/>
  <c r="N33" i="13"/>
  <c r="N40" i="13" s="1"/>
  <c r="P28" i="13" l="1"/>
  <c r="Q26" i="13"/>
  <c r="P24" i="13"/>
  <c r="P20" i="13"/>
  <c r="Q16" i="13"/>
  <c r="P14" i="13"/>
  <c r="P36" i="13"/>
  <c r="P35" i="13"/>
  <c r="Q30" i="13"/>
  <c r="Q31" i="13"/>
  <c r="Q14" i="13"/>
  <c r="Q28" i="13"/>
  <c r="Q24" i="13"/>
  <c r="P11" i="13"/>
  <c r="Q20" i="13"/>
  <c r="Q11" i="13"/>
  <c r="Q36" i="13"/>
  <c r="Q37" i="13"/>
  <c r="P37" i="13"/>
  <c r="P32" i="13"/>
  <c r="Q29" i="13"/>
  <c r="Q27" i="13"/>
  <c r="Q25" i="13"/>
  <c r="Q23" i="13"/>
  <c r="Q21" i="13"/>
  <c r="Q19" i="13"/>
  <c r="Q17" i="13"/>
  <c r="Q15" i="13"/>
  <c r="Q13" i="13"/>
  <c r="O33" i="13"/>
  <c r="O40" i="13" s="1"/>
  <c r="P10" i="13"/>
  <c r="Q9" i="13"/>
  <c r="P30" i="13"/>
  <c r="P26" i="13"/>
  <c r="P22" i="13"/>
  <c r="P18" i="13"/>
  <c r="P16" i="13"/>
  <c r="P12" i="13"/>
  <c r="P7" i="13"/>
  <c r="P29" i="13"/>
  <c r="P25" i="13"/>
  <c r="Q22" i="13"/>
  <c r="P21" i="13"/>
  <c r="Q18" i="13"/>
  <c r="P17" i="13"/>
  <c r="P13" i="13"/>
  <c r="F33" i="13"/>
  <c r="F40" i="13" s="1"/>
  <c r="Q10" i="13"/>
  <c r="Q7" i="13"/>
  <c r="P31" i="13"/>
  <c r="P27" i="13"/>
  <c r="P23" i="13"/>
  <c r="P19" i="13"/>
  <c r="P15" i="13"/>
  <c r="P9" i="13"/>
  <c r="Q35" i="13"/>
  <c r="P46" i="13" l="1"/>
  <c r="Q33" i="13"/>
  <c r="P33" i="13"/>
  <c r="O44" i="13"/>
  <c r="P47" i="13"/>
  <c r="Q40" i="13"/>
  <c r="P40" i="13" l="1"/>
  <c r="P48" i="13" s="1"/>
  <c r="P50" i="13" s="1"/>
  <c r="P44" i="13" l="1"/>
</calcChain>
</file>

<file path=xl/sharedStrings.xml><?xml version="1.0" encoding="utf-8"?>
<sst xmlns="http://schemas.openxmlformats.org/spreadsheetml/2006/main" count="98" uniqueCount="62">
  <si>
    <t>ITEM</t>
  </si>
  <si>
    <t>REQUESTS</t>
  </si>
  <si>
    <t>BALANCE</t>
  </si>
  <si>
    <t>TO DATE</t>
  </si>
  <si>
    <t>TO FINISH</t>
  </si>
  <si>
    <t>COMPLETE</t>
  </si>
  <si>
    <t>LINE</t>
  </si>
  <si>
    <t>BUDGET</t>
  </si>
  <si>
    <t>Line Item %</t>
  </si>
  <si>
    <t>DESCRIPTION OF WORK</t>
  </si>
  <si>
    <t>Draw #1</t>
  </si>
  <si>
    <t>Draw #2</t>
  </si>
  <si>
    <t>Draw #3</t>
  </si>
  <si>
    <t>Draw #4</t>
  </si>
  <si>
    <t>Draw #7</t>
  </si>
  <si>
    <t>Draw #5</t>
  </si>
  <si>
    <t>AMOUNT</t>
  </si>
  <si>
    <t>Interest Reserve</t>
  </si>
  <si>
    <t>PROJECT:</t>
  </si>
  <si>
    <t>ADDRESS:</t>
  </si>
  <si>
    <t>Inspection Date:</t>
  </si>
  <si>
    <t>LOAN #:</t>
  </si>
  <si>
    <t>REQUESTED TOTAL:</t>
  </si>
  <si>
    <t>TOTAL ADVANCE:</t>
  </si>
  <si>
    <t>Borrower:</t>
  </si>
  <si>
    <t>Contractor:</t>
  </si>
  <si>
    <t>Inspector:</t>
  </si>
  <si>
    <t>Loan Officer:</t>
  </si>
  <si>
    <t>Date:</t>
  </si>
  <si>
    <t>Note #1:</t>
  </si>
  <si>
    <t>Note #2:</t>
  </si>
  <si>
    <t>Note #3:</t>
  </si>
  <si>
    <t>Note #4:</t>
  </si>
  <si>
    <t>Note #5:</t>
  </si>
  <si>
    <t>Note #6:</t>
  </si>
  <si>
    <t>Note #7:</t>
  </si>
  <si>
    <t>Note Reduction</t>
  </si>
  <si>
    <t>Note</t>
  </si>
  <si>
    <t>Disbursed</t>
  </si>
  <si>
    <t>Undisbursed</t>
  </si>
  <si>
    <t>Pmt Reduct</t>
  </si>
  <si>
    <t xml:space="preserve">Offage </t>
  </si>
  <si>
    <t>Tot. Unadvanced</t>
  </si>
  <si>
    <t>Current Balance</t>
  </si>
  <si>
    <t>Ln. Closing</t>
  </si>
  <si>
    <t>Draw #6</t>
  </si>
  <si>
    <t>Mat. Date:</t>
  </si>
  <si>
    <t>BORROWER:</t>
  </si>
  <si>
    <t>CONST.</t>
  </si>
  <si>
    <t>EQUITY</t>
  </si>
  <si>
    <t>FINANCED</t>
  </si>
  <si>
    <t>Datedown Endorsements</t>
  </si>
  <si>
    <t>NWCC Inspection Fees</t>
  </si>
  <si>
    <t>Contingency @ 10%</t>
  </si>
  <si>
    <t>Closing Costs</t>
  </si>
  <si>
    <t>Hold Back</t>
  </si>
  <si>
    <t>Direct/</t>
  </si>
  <si>
    <t>Indirect</t>
  </si>
  <si>
    <t>Land</t>
  </si>
  <si>
    <t>Direct</t>
  </si>
  <si>
    <t>Total</t>
  </si>
  <si>
    <t>Loan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</si>
</sst>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\ ;\(&quot;$&quot;#,##0\)"/>
    <numFmt numFmtId="165" formatCode="&quot;$&quot;#,##0.00\ ;\(&quot;$&quot;#,##0.00\)"/>
    <numFmt numFmtId="166" formatCode="0.0%"/>
    <numFmt numFmtId="167" formatCode="mm/dd/yy;@"/>
  </numFmts>
  <fonts count="21" x14ac:knownFonts="1">
    <font>
      <sz val="10"/>
      <color indexed="24"/>
      <name val="Arial"/>
    </font>
    <font>
      <b/>
      <sz val="18"/>
      <color indexed="24"/>
      <name val="Arial"/>
    </font>
    <font>
      <b/>
      <sz val="12"/>
      <color indexed="24"/>
      <name val="Arial"/>
    </font>
    <font>
      <sz val="10"/>
      <color indexed="24"/>
      <name val="Arial"/>
    </font>
    <font>
      <sz val="8"/>
      <color indexed="8"/>
      <name val="Arial"/>
      <family val="2"/>
    </font>
    <font>
      <sz val="10"/>
      <color indexed="24"/>
      <name val="Arial"/>
      <family val="2"/>
    </font>
    <font>
      <sz val="6"/>
      <color indexed="8"/>
      <name val="Arial"/>
      <family val="2"/>
    </font>
    <font>
      <b/>
      <sz val="7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10"/>
      <color indexed="10"/>
      <name val="Arial"/>
      <family val="2"/>
    </font>
    <font>
      <sz val="10"/>
      <name val="Arial"/>
    </font>
    <font>
      <sz val="6"/>
      <color indexed="8"/>
      <name val="Arial"/>
    </font>
    <font>
      <b/>
      <sz val="10"/>
      <name val="Arial"/>
      <family val="2"/>
    </font>
    <font>
      <sz val="9"/>
      <color indexed="24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</borders>
  <cellStyleXfs count="11">
    <xf numFmtId="0" fontId="0" fillId="0" borderId="0"/>
    <xf numFmtId="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/>
    <xf numFmtId="10" fontId="3" fillId="0" borderId="0" applyFont="0" applyFill="0" applyBorder="0" applyAlignment="0" applyProtection="0"/>
    <xf numFmtId="0" fontId="3" fillId="0" borderId="1" applyNumberFormat="0" applyFont="0" applyFill="0" applyAlignment="0" applyProtection="0"/>
  </cellStyleXfs>
  <cellXfs count="82">
    <xf numFmtId="0" fontId="0" fillId="0" borderId="0" xfId="0"/>
    <xf numFmtId="3" fontId="4" fillId="0" borderId="0" xfId="0" applyNumberFormat="1" applyFont="1" applyFill="1" applyBorder="1"/>
    <xf numFmtId="3" fontId="0" fillId="0" borderId="0" xfId="0" applyNumberFormat="1"/>
    <xf numFmtId="3" fontId="12" fillId="0" borderId="0" xfId="0" applyNumberFormat="1" applyFont="1" applyFill="1" applyBorder="1"/>
    <xf numFmtId="3" fontId="0" fillId="0" borderId="0" xfId="0" applyNumberFormat="1" applyFill="1"/>
    <xf numFmtId="3" fontId="9" fillId="0" borderId="0" xfId="0" applyNumberFormat="1" applyFont="1" applyFill="1" applyBorder="1"/>
    <xf numFmtId="3" fontId="7" fillId="0" borderId="0" xfId="0" applyNumberFormat="1" applyFont="1" applyFill="1" applyBorder="1"/>
    <xf numFmtId="3" fontId="9" fillId="0" borderId="0" xfId="0" applyNumberFormat="1" applyFont="1" applyAlignment="1"/>
    <xf numFmtId="3" fontId="10" fillId="0" borderId="0" xfId="0" applyNumberFormat="1" applyFont="1" applyFill="1" applyBorder="1"/>
    <xf numFmtId="3" fontId="7" fillId="0" borderId="0" xfId="0" applyNumberFormat="1" applyFont="1" applyFill="1"/>
    <xf numFmtId="3" fontId="8" fillId="0" borderId="2" xfId="0" applyNumberFormat="1" applyFont="1" applyFill="1" applyBorder="1" applyAlignment="1">
      <alignment horizontal="center"/>
    </xf>
    <xf numFmtId="3" fontId="9" fillId="0" borderId="2" xfId="0" applyNumberFormat="1" applyFont="1" applyFill="1" applyBorder="1" applyAlignment="1">
      <alignment horizontal="right"/>
    </xf>
    <xf numFmtId="3" fontId="9" fillId="2" borderId="2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Fill="1"/>
    <xf numFmtId="3" fontId="9" fillId="2" borderId="3" xfId="0" applyNumberFormat="1" applyFont="1" applyFill="1" applyBorder="1" applyAlignment="1">
      <alignment horizontal="center"/>
    </xf>
    <xf numFmtId="3" fontId="9" fillId="2" borderId="4" xfId="0" applyNumberFormat="1" applyFont="1" applyFill="1" applyBorder="1" applyAlignment="1">
      <alignment horizontal="center"/>
    </xf>
    <xf numFmtId="0" fontId="9" fillId="3" borderId="4" xfId="0" applyNumberFormat="1" applyFont="1" applyFill="1" applyBorder="1" applyAlignment="1">
      <alignment horizontal="center"/>
    </xf>
    <xf numFmtId="3" fontId="9" fillId="2" borderId="5" xfId="0" applyNumberFormat="1" applyFont="1" applyFill="1" applyBorder="1" applyAlignment="1">
      <alignment horizontal="center"/>
    </xf>
    <xf numFmtId="3" fontId="9" fillId="2" borderId="6" xfId="0" applyNumberFormat="1" applyFont="1" applyFill="1" applyBorder="1" applyAlignment="1">
      <alignment horizontal="center"/>
    </xf>
    <xf numFmtId="14" fontId="9" fillId="3" borderId="6" xfId="0" applyNumberFormat="1" applyFont="1" applyFill="1" applyBorder="1" applyAlignment="1">
      <alignment horizontal="center"/>
    </xf>
    <xf numFmtId="3" fontId="9" fillId="0" borderId="0" xfId="0" applyNumberFormat="1" applyFont="1" applyAlignment="1">
      <alignment horizontal="right"/>
    </xf>
    <xf numFmtId="3" fontId="16" fillId="0" borderId="0" xfId="0" applyNumberFormat="1" applyFont="1"/>
    <xf numFmtId="0" fontId="8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right"/>
    </xf>
    <xf numFmtId="0" fontId="16" fillId="0" borderId="0" xfId="0" applyFont="1"/>
    <xf numFmtId="9" fontId="9" fillId="0" borderId="0" xfId="0" applyNumberFormat="1" applyFont="1" applyFill="1" applyBorder="1"/>
    <xf numFmtId="3" fontId="16" fillId="0" borderId="0" xfId="0" applyNumberFormat="1" applyFont="1" applyFill="1"/>
    <xf numFmtId="0" fontId="8" fillId="0" borderId="0" xfId="0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0" fontId="9" fillId="0" borderId="7" xfId="0" applyFont="1" applyFill="1" applyBorder="1" applyAlignment="1">
      <alignment horizontal="right"/>
    </xf>
    <xf numFmtId="3" fontId="9" fillId="0" borderId="7" xfId="0" applyNumberFormat="1" applyFont="1" applyFill="1" applyBorder="1"/>
    <xf numFmtId="3" fontId="16" fillId="0" borderId="7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166" fontId="9" fillId="2" borderId="3" xfId="0" applyNumberFormat="1" applyFont="1" applyFill="1" applyBorder="1" applyAlignment="1">
      <alignment horizontal="center"/>
    </xf>
    <xf numFmtId="166" fontId="9" fillId="2" borderId="5" xfId="0" quotePrefix="1" applyNumberFormat="1" applyFont="1" applyFill="1" applyBorder="1" applyAlignment="1">
      <alignment horizontal="center"/>
    </xf>
    <xf numFmtId="166" fontId="6" fillId="0" borderId="0" xfId="0" applyNumberFormat="1" applyFont="1" applyFill="1" applyAlignment="1">
      <alignment horizontal="center"/>
    </xf>
    <xf numFmtId="166" fontId="9" fillId="3" borderId="2" xfId="9" applyNumberFormat="1" applyFont="1" applyFill="1" applyBorder="1" applyAlignment="1">
      <alignment horizontal="center"/>
    </xf>
    <xf numFmtId="166" fontId="16" fillId="0" borderId="0" xfId="0" applyNumberFormat="1" applyFon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166" fontId="11" fillId="0" borderId="8" xfId="0" applyNumberFormat="1" applyFont="1" applyFill="1" applyBorder="1" applyAlignment="1">
      <alignment horizontal="center"/>
    </xf>
    <xf numFmtId="3" fontId="9" fillId="4" borderId="5" xfId="0" applyNumberFormat="1" applyFont="1" applyFill="1" applyBorder="1" applyAlignment="1">
      <alignment horizontal="right"/>
    </xf>
    <xf numFmtId="3" fontId="9" fillId="4" borderId="5" xfId="0" applyNumberFormat="1" applyFont="1" applyFill="1" applyBorder="1"/>
    <xf numFmtId="3" fontId="9" fillId="2" borderId="5" xfId="0" applyNumberFormat="1" applyFont="1" applyFill="1" applyBorder="1"/>
    <xf numFmtId="3" fontId="11" fillId="0" borderId="2" xfId="0" quotePrefix="1" applyNumberFormat="1" applyFont="1" applyBorder="1" applyAlignment="1">
      <alignment horizontal="center"/>
    </xf>
    <xf numFmtId="3" fontId="8" fillId="0" borderId="2" xfId="8" applyNumberFormat="1" applyFont="1" applyBorder="1" applyProtection="1">
      <protection hidden="1"/>
    </xf>
    <xf numFmtId="3" fontId="17" fillId="0" borderId="2" xfId="2" applyNumberFormat="1" applyFont="1" applyBorder="1" applyProtection="1">
      <protection hidden="1"/>
    </xf>
    <xf numFmtId="3" fontId="11" fillId="3" borderId="2" xfId="0" applyNumberFormat="1" applyFont="1" applyFill="1" applyBorder="1"/>
    <xf numFmtId="3" fontId="9" fillId="0" borderId="2" xfId="0" applyNumberFormat="1" applyFont="1" applyFill="1" applyBorder="1"/>
    <xf numFmtId="3" fontId="8" fillId="0" borderId="2" xfId="2" applyNumberFormat="1" applyFont="1" applyBorder="1" applyProtection="1">
      <protection hidden="1"/>
    </xf>
    <xf numFmtId="3" fontId="16" fillId="0" borderId="2" xfId="0" applyNumberFormat="1" applyFont="1" applyBorder="1"/>
    <xf numFmtId="0" fontId="8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right"/>
    </xf>
    <xf numFmtId="0" fontId="16" fillId="0" borderId="2" xfId="0" applyFont="1" applyBorder="1"/>
    <xf numFmtId="3" fontId="16" fillId="0" borderId="2" xfId="0" applyNumberFormat="1" applyFont="1" applyFill="1" applyBorder="1"/>
    <xf numFmtId="3" fontId="18" fillId="0" borderId="0" xfId="0" applyNumberFormat="1" applyFont="1" applyFill="1" applyAlignment="1">
      <alignment horizontal="center"/>
    </xf>
    <xf numFmtId="3" fontId="5" fillId="0" borderId="2" xfId="0" applyNumberFormat="1" applyFont="1" applyFill="1" applyBorder="1"/>
    <xf numFmtId="3" fontId="19" fillId="0" borderId="0" xfId="0" applyNumberFormat="1" applyFont="1" applyFill="1" applyBorder="1"/>
    <xf numFmtId="3" fontId="5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horizontal="center"/>
    </xf>
    <xf numFmtId="166" fontId="16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3" fontId="16" fillId="0" borderId="0" xfId="0" applyNumberFormat="1" applyFont="1" applyFill="1" applyBorder="1"/>
    <xf numFmtId="3" fontId="16" fillId="0" borderId="7" xfId="0" applyNumberFormat="1" applyFont="1" applyBorder="1"/>
    <xf numFmtId="3" fontId="16" fillId="0" borderId="9" xfId="0" applyNumberFormat="1" applyFont="1" applyBorder="1"/>
    <xf numFmtId="3" fontId="5" fillId="0" borderId="9" xfId="0" applyNumberFormat="1" applyFont="1" applyFill="1" applyBorder="1"/>
    <xf numFmtId="3" fontId="5" fillId="0" borderId="7" xfId="0" applyNumberFormat="1" applyFont="1" applyFill="1" applyBorder="1"/>
    <xf numFmtId="3" fontId="8" fillId="0" borderId="2" xfId="0" applyNumberFormat="1" applyFont="1" applyFill="1" applyBorder="1"/>
    <xf numFmtId="3" fontId="15" fillId="0" borderId="0" xfId="0" applyNumberFormat="1" applyFont="1" applyAlignment="1">
      <alignment horizontal="right"/>
    </xf>
    <xf numFmtId="167" fontId="7" fillId="0" borderId="9" xfId="0" applyNumberFormat="1" applyFont="1" applyFill="1" applyBorder="1" applyAlignment="1">
      <alignment horizontal="center"/>
    </xf>
    <xf numFmtId="0" fontId="20" fillId="0" borderId="7" xfId="0" applyNumberFormat="1" applyFont="1" applyFill="1" applyBorder="1" applyAlignment="1">
      <alignment horizontal="center"/>
    </xf>
    <xf numFmtId="3" fontId="20" fillId="0" borderId="0" xfId="0" applyNumberFormat="1" applyFont="1" applyFill="1" applyBorder="1"/>
    <xf numFmtId="3" fontId="8" fillId="0" borderId="10" xfId="8" applyNumberFormat="1" applyFont="1" applyBorder="1" applyProtection="1">
      <protection hidden="1"/>
    </xf>
    <xf numFmtId="3" fontId="8" fillId="4" borderId="10" xfId="8" applyNumberFormat="1" applyFont="1" applyFill="1" applyBorder="1" applyProtection="1">
      <protection hidden="1"/>
    </xf>
    <xf numFmtId="3" fontId="8" fillId="4" borderId="2" xfId="8" applyNumberFormat="1" applyFont="1" applyFill="1" applyBorder="1" applyProtection="1">
      <protection hidden="1"/>
    </xf>
    <xf numFmtId="3" fontId="11" fillId="0" borderId="5" xfId="0" quotePrefix="1" applyNumberFormat="1" applyFont="1" applyBorder="1" applyAlignment="1">
      <alignment horizontal="center"/>
    </xf>
    <xf numFmtId="3" fontId="14" fillId="0" borderId="7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</cellXfs>
  <cellStyles count="11">
    <cellStyle name="Comma0" xfId="1" xr:uid="{00000000-0005-0000-0000-000000000000}"/>
    <cellStyle name="Currency" xfId="2" builtinId="4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Normal_Paydown Spreadsheet" xfId="8" xr:uid="{00000000-0005-0000-0000-000008000000}"/>
    <cellStyle name="Percent" xfId="9" builtinId="5"/>
    <cellStyle name="Total" xfId="10" builtinId="25" customBuiltin="1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5"/>
  <sheetViews>
    <sheetView showGridLines="0" tabSelected="1" zoomScale="90" zoomScaleNormal="90" zoomScaleSheetLayoutView="75" workbookViewId="0"/>
  </sheetViews>
  <sheetFormatPr defaultColWidth="10.28515625" defaultRowHeight="12.75" x14ac:dyDescent="0.2"/>
  <cols>
    <col min="1" max="1" width="10.5703125" style="2" customWidth="1"/>
    <col min="2" max="2" width="15.28515625" style="2" customWidth="1"/>
    <col min="3" max="3" width="42.140625" style="2" customWidth="1"/>
    <col min="4" max="4" width="13.5703125" style="2" customWidth="1"/>
    <col min="5" max="16" width="12.7109375" style="2" customWidth="1"/>
    <col min="17" max="17" width="12.7109375" style="43" customWidth="1"/>
    <col min="18" max="16384" width="10.28515625" style="2"/>
  </cols>
  <sheetData>
    <row r="1" spans="1:24" ht="12.4" customHeight="1" x14ac:dyDescent="0.2">
      <c r="C1" s="72" t="s">
        <v>47</v>
      </c>
      <c r="D1" s="75"/>
      <c r="E1" s="1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38"/>
      <c r="R1" s="4"/>
      <c r="S1" s="4"/>
      <c r="T1" s="4"/>
      <c r="U1" s="4"/>
      <c r="V1" s="4"/>
      <c r="W1" s="4"/>
      <c r="X1" s="4"/>
    </row>
    <row r="2" spans="1:24" ht="12.4" customHeight="1" x14ac:dyDescent="0.2">
      <c r="C2" s="22" t="s">
        <v>18</v>
      </c>
      <c r="D2" s="61"/>
      <c r="E2" s="1"/>
      <c r="G2" s="6"/>
      <c r="H2" s="6"/>
      <c r="I2" s="6"/>
      <c r="J2" s="6"/>
      <c r="K2" s="6"/>
      <c r="L2" s="6"/>
      <c r="M2" s="6"/>
      <c r="N2" s="6"/>
      <c r="O2" s="13" t="s">
        <v>21</v>
      </c>
      <c r="P2" s="74"/>
      <c r="Q2" s="38"/>
      <c r="R2" s="4"/>
      <c r="S2" s="4"/>
      <c r="T2" s="4"/>
      <c r="U2" s="4"/>
      <c r="V2" s="4"/>
      <c r="W2" s="4"/>
      <c r="X2" s="4"/>
    </row>
    <row r="3" spans="1:24" ht="12.4" customHeight="1" x14ac:dyDescent="0.2">
      <c r="C3" s="13" t="s">
        <v>19</v>
      </c>
      <c r="D3" s="7"/>
      <c r="E3" s="7"/>
      <c r="F3" s="8"/>
      <c r="G3" s="6"/>
      <c r="H3" s="6"/>
      <c r="I3" s="6"/>
      <c r="J3" s="6"/>
      <c r="K3" s="6"/>
      <c r="L3" s="6"/>
      <c r="M3" s="6"/>
      <c r="N3" s="6"/>
      <c r="O3" s="13" t="s">
        <v>46</v>
      </c>
      <c r="P3" s="73"/>
      <c r="Q3" s="38"/>
      <c r="R3" s="4"/>
      <c r="S3" s="4"/>
      <c r="T3" s="4"/>
      <c r="U3" s="4"/>
      <c r="V3" s="4"/>
      <c r="W3" s="4"/>
      <c r="X3" s="4"/>
    </row>
    <row r="4" spans="1:24" ht="12.4" customHeight="1" x14ac:dyDescent="0.2">
      <c r="C4" s="22" t="s">
        <v>20</v>
      </c>
      <c r="D4" s="73"/>
      <c r="F4" s="9"/>
      <c r="G4" s="9"/>
      <c r="H4" s="9"/>
      <c r="I4" s="9"/>
      <c r="J4" s="9"/>
      <c r="K4" s="9"/>
      <c r="L4" s="9"/>
      <c r="M4" s="9"/>
      <c r="N4" s="9"/>
      <c r="O4" s="9"/>
      <c r="P4" s="80"/>
      <c r="Q4" s="81"/>
      <c r="R4" s="4"/>
      <c r="S4" s="4"/>
      <c r="T4" s="4"/>
      <c r="U4" s="4"/>
      <c r="V4" s="4"/>
      <c r="W4" s="4"/>
      <c r="X4" s="4"/>
    </row>
    <row r="5" spans="1:24" ht="12.4" customHeight="1" x14ac:dyDescent="0.2">
      <c r="A5" s="16" t="s">
        <v>6</v>
      </c>
      <c r="B5" s="17" t="s">
        <v>56</v>
      </c>
      <c r="C5" s="17" t="s">
        <v>9</v>
      </c>
      <c r="D5" s="17" t="s">
        <v>48</v>
      </c>
      <c r="E5" s="17" t="s">
        <v>49</v>
      </c>
      <c r="F5" s="17" t="s">
        <v>50</v>
      </c>
      <c r="G5" s="18" t="s">
        <v>44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15</v>
      </c>
      <c r="M5" s="18" t="s">
        <v>45</v>
      </c>
      <c r="N5" s="18" t="s">
        <v>14</v>
      </c>
      <c r="O5" s="17" t="s">
        <v>1</v>
      </c>
      <c r="P5" s="16" t="s">
        <v>2</v>
      </c>
      <c r="Q5" s="36" t="s">
        <v>8</v>
      </c>
      <c r="R5" s="4"/>
      <c r="S5" s="4"/>
      <c r="T5" s="4"/>
      <c r="U5" s="4"/>
      <c r="V5" s="4"/>
      <c r="W5" s="4"/>
      <c r="X5" s="4"/>
    </row>
    <row r="6" spans="1:24" ht="12.4" customHeight="1" x14ac:dyDescent="0.2">
      <c r="A6" s="19" t="s">
        <v>0</v>
      </c>
      <c r="B6" s="20" t="s">
        <v>57</v>
      </c>
      <c r="C6" s="20"/>
      <c r="D6" s="20" t="s">
        <v>7</v>
      </c>
      <c r="E6" s="20" t="s">
        <v>16</v>
      </c>
      <c r="F6" s="20" t="s">
        <v>7</v>
      </c>
      <c r="G6" s="21"/>
      <c r="H6" s="21"/>
      <c r="I6" s="21"/>
      <c r="J6" s="21"/>
      <c r="K6" s="21"/>
      <c r="L6" s="21"/>
      <c r="M6" s="21"/>
      <c r="N6" s="21"/>
      <c r="O6" s="20" t="s">
        <v>3</v>
      </c>
      <c r="P6" s="19" t="s">
        <v>4</v>
      </c>
      <c r="Q6" s="37" t="s">
        <v>5</v>
      </c>
      <c r="R6" s="4"/>
      <c r="S6" s="4"/>
      <c r="T6" s="4"/>
      <c r="U6" s="4"/>
      <c r="V6" s="4"/>
      <c r="W6" s="4"/>
      <c r="X6" s="4"/>
    </row>
    <row r="7" spans="1:24" ht="12.4" customHeight="1" x14ac:dyDescent="0.2">
      <c r="A7" s="48">
        <v>1</v>
      </c>
      <c r="B7" s="48" t="s">
        <v>58</v>
      </c>
      <c r="C7" s="49"/>
      <c r="D7" s="49"/>
      <c r="E7" s="49"/>
      <c r="F7" s="50">
        <f t="shared" ref="F7:F12" si="0">SUM(D7-E7)</f>
        <v>0</v>
      </c>
      <c r="G7" s="51"/>
      <c r="H7" s="51"/>
      <c r="I7" s="51"/>
      <c r="J7" s="51"/>
      <c r="K7" s="51"/>
      <c r="L7" s="51"/>
      <c r="M7" s="51"/>
      <c r="N7" s="51"/>
      <c r="O7" s="52">
        <f>SUM(G7:N7)</f>
        <v>0</v>
      </c>
      <c r="P7" s="52">
        <f t="shared" ref="P7:P32" si="1">SUM(F7-O7)</f>
        <v>0</v>
      </c>
      <c r="Q7" s="44">
        <f t="shared" ref="Q7:Q32" si="2">IF(F7&lt;1, 0, O7/F7)</f>
        <v>0</v>
      </c>
      <c r="R7" s="4"/>
      <c r="S7" s="4"/>
      <c r="T7" s="4"/>
      <c r="U7" s="4"/>
      <c r="V7" s="4"/>
      <c r="W7" s="4"/>
      <c r="X7" s="4"/>
    </row>
    <row r="8" spans="1:24" ht="12.4" customHeight="1" x14ac:dyDescent="0.2">
      <c r="A8" s="48">
        <v>1</v>
      </c>
      <c r="B8" s="48" t="s">
        <v>57</v>
      </c>
      <c r="C8" s="49"/>
      <c r="D8" s="49"/>
      <c r="E8" s="49"/>
      <c r="F8" s="50">
        <f t="shared" si="0"/>
        <v>0</v>
      </c>
      <c r="G8" s="51"/>
      <c r="H8" s="51"/>
      <c r="I8" s="51"/>
      <c r="J8" s="51"/>
      <c r="K8" s="51"/>
      <c r="L8" s="51"/>
      <c r="M8" s="51"/>
      <c r="N8" s="51"/>
      <c r="O8" s="52">
        <f t="shared" ref="O8" si="3">SUM(G8:N8)</f>
        <v>0</v>
      </c>
      <c r="P8" s="52">
        <f t="shared" ref="P8" si="4">SUM(F8-O8)</f>
        <v>0</v>
      </c>
      <c r="Q8" s="44">
        <f t="shared" ref="Q8" si="5">IF(F8&lt;1, 0, O8/F8)</f>
        <v>0</v>
      </c>
      <c r="R8" s="4"/>
      <c r="S8" s="4"/>
      <c r="T8" s="4"/>
      <c r="U8" s="4"/>
      <c r="V8" s="4"/>
      <c r="W8" s="4"/>
      <c r="X8" s="4"/>
    </row>
    <row r="9" spans="1:24" ht="12.4" customHeight="1" x14ac:dyDescent="0.2">
      <c r="A9" s="48">
        <v>2</v>
      </c>
      <c r="B9" s="48" t="s">
        <v>59</v>
      </c>
      <c r="C9" s="49"/>
      <c r="D9" s="49"/>
      <c r="E9" s="49"/>
      <c r="F9" s="50">
        <f t="shared" si="0"/>
        <v>0</v>
      </c>
      <c r="G9" s="51"/>
      <c r="H9" s="51"/>
      <c r="I9" s="51"/>
      <c r="J9" s="51"/>
      <c r="K9" s="51"/>
      <c r="L9" s="51"/>
      <c r="M9" s="51"/>
      <c r="N9" s="51"/>
      <c r="O9" s="52">
        <f t="shared" ref="O9:O32" si="6">SUM(G9:N9)</f>
        <v>0</v>
      </c>
      <c r="P9" s="52">
        <f t="shared" si="1"/>
        <v>0</v>
      </c>
      <c r="Q9" s="44">
        <f t="shared" si="2"/>
        <v>0</v>
      </c>
      <c r="R9" s="4"/>
      <c r="S9" s="4"/>
      <c r="T9" s="4"/>
      <c r="U9" s="4"/>
      <c r="V9" s="4"/>
      <c r="W9" s="4"/>
      <c r="X9" s="4"/>
    </row>
    <row r="10" spans="1:24" ht="12.4" customHeight="1" x14ac:dyDescent="0.2">
      <c r="A10" s="48">
        <v>3</v>
      </c>
      <c r="B10" s="48" t="s">
        <v>59</v>
      </c>
      <c r="C10" s="49"/>
      <c r="D10" s="49"/>
      <c r="E10" s="49"/>
      <c r="F10" s="50">
        <f t="shared" si="0"/>
        <v>0</v>
      </c>
      <c r="G10" s="51"/>
      <c r="H10" s="51"/>
      <c r="I10" s="51"/>
      <c r="J10" s="51"/>
      <c r="K10" s="51"/>
      <c r="L10" s="51"/>
      <c r="M10" s="51"/>
      <c r="N10" s="51"/>
      <c r="O10" s="52">
        <f t="shared" si="6"/>
        <v>0</v>
      </c>
      <c r="P10" s="52">
        <f t="shared" si="1"/>
        <v>0</v>
      </c>
      <c r="Q10" s="44">
        <f t="shared" si="2"/>
        <v>0</v>
      </c>
      <c r="R10" s="4"/>
      <c r="S10" s="4"/>
      <c r="T10" s="4"/>
      <c r="U10" s="4"/>
      <c r="V10" s="4"/>
      <c r="W10" s="4"/>
      <c r="X10" s="4"/>
    </row>
    <row r="11" spans="1:24" ht="12.4" customHeight="1" x14ac:dyDescent="0.2">
      <c r="A11" s="48">
        <v>4</v>
      </c>
      <c r="B11" s="48" t="s">
        <v>59</v>
      </c>
      <c r="C11" s="49"/>
      <c r="D11" s="49"/>
      <c r="E11" s="49"/>
      <c r="F11" s="50">
        <f t="shared" si="0"/>
        <v>0</v>
      </c>
      <c r="G11" s="51"/>
      <c r="H11" s="51"/>
      <c r="I11" s="51"/>
      <c r="J11" s="51"/>
      <c r="K11" s="51"/>
      <c r="L11" s="51"/>
      <c r="M11" s="51"/>
      <c r="N11" s="51"/>
      <c r="O11" s="52">
        <f t="shared" si="6"/>
        <v>0</v>
      </c>
      <c r="P11" s="52">
        <f t="shared" si="1"/>
        <v>0</v>
      </c>
      <c r="Q11" s="44">
        <f t="shared" si="2"/>
        <v>0</v>
      </c>
      <c r="R11" s="4"/>
      <c r="S11" s="4"/>
      <c r="T11" s="4"/>
      <c r="U11" s="4"/>
      <c r="V11" s="4"/>
      <c r="W11" s="4"/>
      <c r="X11" s="4"/>
    </row>
    <row r="12" spans="1:24" ht="12.4" customHeight="1" x14ac:dyDescent="0.2">
      <c r="A12" s="48">
        <f t="shared" ref="A12:A39" si="7">1+A11</f>
        <v>5</v>
      </c>
      <c r="B12" s="48" t="s">
        <v>59</v>
      </c>
      <c r="C12" s="49"/>
      <c r="D12" s="49"/>
      <c r="E12" s="49"/>
      <c r="F12" s="50">
        <f t="shared" si="0"/>
        <v>0</v>
      </c>
      <c r="G12" s="51"/>
      <c r="H12" s="51"/>
      <c r="I12" s="51"/>
      <c r="J12" s="51"/>
      <c r="K12" s="51"/>
      <c r="L12" s="51"/>
      <c r="M12" s="51"/>
      <c r="N12" s="51"/>
      <c r="O12" s="52">
        <f>SUM(G12:N12)</f>
        <v>0</v>
      </c>
      <c r="P12" s="52">
        <f>SUM(F12-O12)</f>
        <v>0</v>
      </c>
      <c r="Q12" s="44">
        <f>IF(F12&lt;1, 0, O12/F12)</f>
        <v>0</v>
      </c>
      <c r="R12" s="4"/>
      <c r="S12" s="4"/>
      <c r="T12" s="4"/>
      <c r="U12" s="4"/>
      <c r="V12" s="4"/>
      <c r="W12" s="4"/>
      <c r="X12" s="4"/>
    </row>
    <row r="13" spans="1:24" ht="12.4" customHeight="1" x14ac:dyDescent="0.2">
      <c r="A13" s="48">
        <f t="shared" si="7"/>
        <v>6</v>
      </c>
      <c r="B13" s="48" t="s">
        <v>59</v>
      </c>
      <c r="C13" s="49"/>
      <c r="D13" s="49"/>
      <c r="E13" s="49"/>
      <c r="F13" s="50">
        <f t="shared" ref="F13:F32" si="8">SUM(D13-E13)</f>
        <v>0</v>
      </c>
      <c r="G13" s="51"/>
      <c r="H13" s="51"/>
      <c r="I13" s="51"/>
      <c r="J13" s="51"/>
      <c r="K13" s="51"/>
      <c r="L13" s="51"/>
      <c r="M13" s="51"/>
      <c r="N13" s="51"/>
      <c r="O13" s="52">
        <f>SUM(G13:N13)</f>
        <v>0</v>
      </c>
      <c r="P13" s="52">
        <f>SUM(F13-O13)</f>
        <v>0</v>
      </c>
      <c r="Q13" s="44">
        <f>IF(F13&lt;1, 0, O13/F13)</f>
        <v>0</v>
      </c>
      <c r="R13" s="4"/>
      <c r="S13" s="4"/>
      <c r="T13" s="4"/>
      <c r="U13" s="4"/>
      <c r="V13" s="4"/>
      <c r="W13" s="4"/>
      <c r="X13" s="4"/>
    </row>
    <row r="14" spans="1:24" ht="12.4" customHeight="1" x14ac:dyDescent="0.2">
      <c r="A14" s="48">
        <f t="shared" si="7"/>
        <v>7</v>
      </c>
      <c r="B14" s="48" t="s">
        <v>59</v>
      </c>
      <c r="C14" s="49"/>
      <c r="D14" s="49"/>
      <c r="E14" s="49"/>
      <c r="F14" s="50">
        <f t="shared" si="8"/>
        <v>0</v>
      </c>
      <c r="G14" s="51"/>
      <c r="H14" s="51"/>
      <c r="I14" s="51"/>
      <c r="J14" s="51"/>
      <c r="K14" s="51"/>
      <c r="L14" s="51"/>
      <c r="M14" s="51"/>
      <c r="N14" s="51"/>
      <c r="O14" s="52">
        <f t="shared" si="6"/>
        <v>0</v>
      </c>
      <c r="P14" s="52">
        <f t="shared" si="1"/>
        <v>0</v>
      </c>
      <c r="Q14" s="44">
        <f t="shared" si="2"/>
        <v>0</v>
      </c>
      <c r="R14" s="4"/>
      <c r="S14" s="4"/>
      <c r="T14" s="4"/>
      <c r="U14" s="4"/>
      <c r="V14" s="4"/>
      <c r="W14" s="4"/>
      <c r="X14" s="4"/>
    </row>
    <row r="15" spans="1:24" ht="12.4" customHeight="1" x14ac:dyDescent="0.2">
      <c r="A15" s="48">
        <f t="shared" si="7"/>
        <v>8</v>
      </c>
      <c r="B15" s="48" t="s">
        <v>59</v>
      </c>
      <c r="C15" s="49"/>
      <c r="D15" s="49"/>
      <c r="E15" s="49"/>
      <c r="F15" s="50">
        <f t="shared" si="8"/>
        <v>0</v>
      </c>
      <c r="G15" s="51"/>
      <c r="H15" s="51"/>
      <c r="I15" s="51"/>
      <c r="J15" s="51"/>
      <c r="K15" s="51"/>
      <c r="L15" s="51"/>
      <c r="M15" s="51"/>
      <c r="N15" s="51"/>
      <c r="O15" s="52">
        <f t="shared" si="6"/>
        <v>0</v>
      </c>
      <c r="P15" s="52">
        <f t="shared" si="1"/>
        <v>0</v>
      </c>
      <c r="Q15" s="44">
        <f t="shared" si="2"/>
        <v>0</v>
      </c>
      <c r="R15" s="4"/>
      <c r="S15" s="4"/>
      <c r="T15" s="4"/>
      <c r="U15" s="4"/>
      <c r="V15" s="4"/>
      <c r="W15" s="4"/>
      <c r="X15" s="4"/>
    </row>
    <row r="16" spans="1:24" ht="12.4" customHeight="1" x14ac:dyDescent="0.2">
      <c r="A16" s="48">
        <f t="shared" si="7"/>
        <v>9</v>
      </c>
      <c r="B16" s="48" t="s">
        <v>59</v>
      </c>
      <c r="C16" s="49"/>
      <c r="D16" s="49"/>
      <c r="E16" s="49"/>
      <c r="F16" s="50">
        <f t="shared" si="8"/>
        <v>0</v>
      </c>
      <c r="G16" s="51"/>
      <c r="H16" s="51"/>
      <c r="I16" s="51"/>
      <c r="J16" s="51"/>
      <c r="K16" s="51"/>
      <c r="L16" s="51"/>
      <c r="M16" s="51"/>
      <c r="N16" s="51"/>
      <c r="O16" s="52">
        <f t="shared" si="6"/>
        <v>0</v>
      </c>
      <c r="P16" s="52">
        <f t="shared" si="1"/>
        <v>0</v>
      </c>
      <c r="Q16" s="44">
        <f t="shared" si="2"/>
        <v>0</v>
      </c>
      <c r="R16" s="4"/>
      <c r="S16" s="4"/>
      <c r="T16" s="4"/>
      <c r="U16" s="4"/>
      <c r="V16" s="4"/>
      <c r="W16" s="4"/>
      <c r="X16" s="4"/>
    </row>
    <row r="17" spans="1:24" ht="12.4" customHeight="1" x14ac:dyDescent="0.2">
      <c r="A17" s="48">
        <v>10</v>
      </c>
      <c r="B17" s="48" t="s">
        <v>59</v>
      </c>
      <c r="C17" s="49"/>
      <c r="D17" s="49"/>
      <c r="E17" s="49"/>
      <c r="F17" s="50">
        <f t="shared" si="8"/>
        <v>0</v>
      </c>
      <c r="G17" s="51"/>
      <c r="H17" s="51"/>
      <c r="I17" s="51"/>
      <c r="J17" s="51"/>
      <c r="K17" s="51"/>
      <c r="L17" s="51"/>
      <c r="M17" s="51"/>
      <c r="N17" s="51"/>
      <c r="O17" s="52">
        <f t="shared" si="6"/>
        <v>0</v>
      </c>
      <c r="P17" s="52">
        <f t="shared" si="1"/>
        <v>0</v>
      </c>
      <c r="Q17" s="44">
        <f t="shared" si="2"/>
        <v>0</v>
      </c>
      <c r="R17" s="4"/>
      <c r="S17" s="4"/>
      <c r="T17" s="4"/>
      <c r="U17" s="4"/>
      <c r="V17" s="4"/>
      <c r="W17" s="4"/>
      <c r="X17" s="4"/>
    </row>
    <row r="18" spans="1:24" ht="12.4" customHeight="1" x14ac:dyDescent="0.2">
      <c r="A18" s="48">
        <f t="shared" si="7"/>
        <v>11</v>
      </c>
      <c r="B18" s="48" t="s">
        <v>59</v>
      </c>
      <c r="C18" s="49"/>
      <c r="D18" s="49"/>
      <c r="E18" s="49"/>
      <c r="F18" s="50">
        <f t="shared" si="8"/>
        <v>0</v>
      </c>
      <c r="G18" s="51"/>
      <c r="H18" s="51"/>
      <c r="I18" s="51"/>
      <c r="J18" s="51"/>
      <c r="K18" s="51"/>
      <c r="L18" s="51"/>
      <c r="M18" s="51"/>
      <c r="N18" s="51"/>
      <c r="O18" s="52">
        <f t="shared" si="6"/>
        <v>0</v>
      </c>
      <c r="P18" s="52">
        <f t="shared" si="1"/>
        <v>0</v>
      </c>
      <c r="Q18" s="44">
        <f t="shared" si="2"/>
        <v>0</v>
      </c>
      <c r="R18" s="4"/>
      <c r="S18" s="4"/>
      <c r="T18" s="4"/>
      <c r="U18" s="4"/>
      <c r="V18" s="4"/>
      <c r="W18" s="4"/>
      <c r="X18" s="4"/>
    </row>
    <row r="19" spans="1:24" ht="12.4" customHeight="1" x14ac:dyDescent="0.2">
      <c r="A19" s="48">
        <f t="shared" si="7"/>
        <v>12</v>
      </c>
      <c r="B19" s="48" t="s">
        <v>59</v>
      </c>
      <c r="C19" s="49"/>
      <c r="D19" s="49"/>
      <c r="E19" s="49"/>
      <c r="F19" s="50">
        <f t="shared" si="8"/>
        <v>0</v>
      </c>
      <c r="G19" s="51"/>
      <c r="H19" s="51"/>
      <c r="I19" s="51"/>
      <c r="J19" s="51"/>
      <c r="K19" s="51"/>
      <c r="L19" s="51"/>
      <c r="M19" s="51"/>
      <c r="N19" s="51"/>
      <c r="O19" s="52">
        <f t="shared" si="6"/>
        <v>0</v>
      </c>
      <c r="P19" s="52">
        <f t="shared" si="1"/>
        <v>0</v>
      </c>
      <c r="Q19" s="44">
        <f t="shared" si="2"/>
        <v>0</v>
      </c>
      <c r="R19" s="4"/>
      <c r="S19" s="4"/>
      <c r="T19" s="4"/>
      <c r="U19" s="4"/>
      <c r="V19" s="4"/>
      <c r="W19" s="4"/>
      <c r="X19" s="4"/>
    </row>
    <row r="20" spans="1:24" ht="12.4" customHeight="1" x14ac:dyDescent="0.2">
      <c r="A20" s="48">
        <f t="shared" si="7"/>
        <v>13</v>
      </c>
      <c r="B20" s="48" t="s">
        <v>59</v>
      </c>
      <c r="C20" s="49"/>
      <c r="D20" s="49"/>
      <c r="E20" s="49"/>
      <c r="F20" s="50">
        <f t="shared" si="8"/>
        <v>0</v>
      </c>
      <c r="G20" s="51"/>
      <c r="H20" s="51"/>
      <c r="I20" s="51"/>
      <c r="J20" s="51"/>
      <c r="K20" s="51"/>
      <c r="L20" s="51"/>
      <c r="M20" s="51"/>
      <c r="N20" s="51"/>
      <c r="O20" s="52">
        <f t="shared" si="6"/>
        <v>0</v>
      </c>
      <c r="P20" s="52">
        <f t="shared" si="1"/>
        <v>0</v>
      </c>
      <c r="Q20" s="44">
        <f t="shared" si="2"/>
        <v>0</v>
      </c>
      <c r="R20" s="4"/>
      <c r="S20" s="4"/>
      <c r="T20" s="4"/>
      <c r="U20" s="4"/>
      <c r="V20" s="4"/>
      <c r="W20" s="4"/>
      <c r="X20" s="4"/>
    </row>
    <row r="21" spans="1:24" ht="12.4" customHeight="1" x14ac:dyDescent="0.2">
      <c r="A21" s="48">
        <f t="shared" si="7"/>
        <v>14</v>
      </c>
      <c r="B21" s="48" t="s">
        <v>59</v>
      </c>
      <c r="C21" s="49"/>
      <c r="D21" s="49"/>
      <c r="E21" s="49"/>
      <c r="F21" s="50">
        <f t="shared" si="8"/>
        <v>0</v>
      </c>
      <c r="G21" s="51"/>
      <c r="H21" s="51"/>
      <c r="I21" s="51"/>
      <c r="J21" s="51"/>
      <c r="K21" s="51"/>
      <c r="L21" s="51"/>
      <c r="M21" s="51"/>
      <c r="N21" s="51"/>
      <c r="O21" s="52">
        <f t="shared" si="6"/>
        <v>0</v>
      </c>
      <c r="P21" s="52">
        <f t="shared" si="1"/>
        <v>0</v>
      </c>
      <c r="Q21" s="44">
        <f t="shared" si="2"/>
        <v>0</v>
      </c>
      <c r="R21" s="4"/>
      <c r="S21" s="4"/>
      <c r="T21" s="4"/>
      <c r="U21" s="4"/>
      <c r="V21" s="4"/>
      <c r="W21" s="4"/>
      <c r="X21" s="4"/>
    </row>
    <row r="22" spans="1:24" ht="12.4" customHeight="1" x14ac:dyDescent="0.2">
      <c r="A22" s="48">
        <f t="shared" si="7"/>
        <v>15</v>
      </c>
      <c r="B22" s="48" t="s">
        <v>59</v>
      </c>
      <c r="C22" s="49"/>
      <c r="D22" s="49"/>
      <c r="E22" s="49"/>
      <c r="F22" s="50">
        <f t="shared" si="8"/>
        <v>0</v>
      </c>
      <c r="G22" s="51"/>
      <c r="H22" s="51"/>
      <c r="I22" s="51"/>
      <c r="J22" s="51"/>
      <c r="K22" s="51"/>
      <c r="L22" s="51"/>
      <c r="M22" s="51"/>
      <c r="N22" s="51"/>
      <c r="O22" s="52">
        <f t="shared" si="6"/>
        <v>0</v>
      </c>
      <c r="P22" s="52">
        <f t="shared" si="1"/>
        <v>0</v>
      </c>
      <c r="Q22" s="44">
        <f t="shared" si="2"/>
        <v>0</v>
      </c>
      <c r="R22" s="4"/>
      <c r="S22" s="4"/>
      <c r="T22" s="4"/>
      <c r="U22" s="4"/>
      <c r="V22" s="4"/>
      <c r="W22" s="4"/>
      <c r="X22" s="4"/>
    </row>
    <row r="23" spans="1:24" ht="12.4" customHeight="1" x14ac:dyDescent="0.2">
      <c r="A23" s="48">
        <f t="shared" si="7"/>
        <v>16</v>
      </c>
      <c r="B23" s="48" t="s">
        <v>59</v>
      </c>
      <c r="C23" s="49"/>
      <c r="D23" s="49"/>
      <c r="E23" s="49"/>
      <c r="F23" s="50">
        <f t="shared" si="8"/>
        <v>0</v>
      </c>
      <c r="G23" s="51"/>
      <c r="H23" s="51"/>
      <c r="I23" s="51"/>
      <c r="J23" s="51"/>
      <c r="K23" s="51"/>
      <c r="L23" s="51"/>
      <c r="M23" s="51"/>
      <c r="N23" s="51"/>
      <c r="O23" s="52">
        <f t="shared" si="6"/>
        <v>0</v>
      </c>
      <c r="P23" s="52">
        <f t="shared" si="1"/>
        <v>0</v>
      </c>
      <c r="Q23" s="44">
        <f t="shared" si="2"/>
        <v>0</v>
      </c>
      <c r="R23" s="4"/>
      <c r="S23" s="4"/>
      <c r="T23" s="4"/>
      <c r="U23" s="4"/>
      <c r="V23" s="4"/>
      <c r="W23" s="4"/>
      <c r="X23" s="4"/>
    </row>
    <row r="24" spans="1:24" ht="12.4" customHeight="1" x14ac:dyDescent="0.2">
      <c r="A24" s="48">
        <f t="shared" si="7"/>
        <v>17</v>
      </c>
      <c r="B24" s="48" t="s">
        <v>59</v>
      </c>
      <c r="C24" s="49"/>
      <c r="D24" s="49"/>
      <c r="E24" s="49"/>
      <c r="F24" s="50">
        <f t="shared" si="8"/>
        <v>0</v>
      </c>
      <c r="G24" s="51"/>
      <c r="H24" s="51"/>
      <c r="I24" s="51"/>
      <c r="J24" s="51"/>
      <c r="K24" s="51"/>
      <c r="L24" s="51"/>
      <c r="M24" s="51"/>
      <c r="N24" s="51"/>
      <c r="O24" s="52">
        <f>SUM(G24:N24)</f>
        <v>0</v>
      </c>
      <c r="P24" s="52">
        <f>SUM(F24-O24)</f>
        <v>0</v>
      </c>
      <c r="Q24" s="44">
        <f>IF(F24&lt;1, 0, O24/F24)</f>
        <v>0</v>
      </c>
      <c r="R24" s="4"/>
      <c r="S24" s="4"/>
      <c r="T24" s="4"/>
      <c r="U24" s="4"/>
      <c r="V24" s="4"/>
      <c r="W24" s="4"/>
      <c r="X24" s="4"/>
    </row>
    <row r="25" spans="1:24" ht="12.4" customHeight="1" x14ac:dyDescent="0.2">
      <c r="A25" s="48">
        <f t="shared" si="7"/>
        <v>18</v>
      </c>
      <c r="B25" s="48" t="s">
        <v>59</v>
      </c>
      <c r="C25" s="49"/>
      <c r="D25" s="49"/>
      <c r="E25" s="49"/>
      <c r="F25" s="50">
        <f t="shared" si="8"/>
        <v>0</v>
      </c>
      <c r="G25" s="51"/>
      <c r="H25" s="51"/>
      <c r="I25" s="51"/>
      <c r="J25" s="51"/>
      <c r="K25" s="51"/>
      <c r="L25" s="51"/>
      <c r="M25" s="51"/>
      <c r="N25" s="51"/>
      <c r="O25" s="52">
        <f>SUM(G25:N25)</f>
        <v>0</v>
      </c>
      <c r="P25" s="52">
        <f>SUM(F25-O25)</f>
        <v>0</v>
      </c>
      <c r="Q25" s="44">
        <f>IF(F25&lt;1, 0, O25/F25)</f>
        <v>0</v>
      </c>
      <c r="R25" s="4"/>
      <c r="S25" s="4"/>
      <c r="T25" s="4"/>
      <c r="U25" s="4"/>
      <c r="V25" s="4"/>
      <c r="W25" s="4"/>
      <c r="X25" s="4"/>
    </row>
    <row r="26" spans="1:24" ht="12.4" customHeight="1" x14ac:dyDescent="0.2">
      <c r="A26" s="48">
        <f t="shared" si="7"/>
        <v>19</v>
      </c>
      <c r="B26" s="48" t="s">
        <v>59</v>
      </c>
      <c r="C26" s="49"/>
      <c r="D26" s="49"/>
      <c r="E26" s="49"/>
      <c r="F26" s="50">
        <f t="shared" si="8"/>
        <v>0</v>
      </c>
      <c r="G26" s="51"/>
      <c r="H26" s="51"/>
      <c r="I26" s="51"/>
      <c r="J26" s="51"/>
      <c r="K26" s="51"/>
      <c r="L26" s="51"/>
      <c r="M26" s="51"/>
      <c r="N26" s="51"/>
      <c r="O26" s="52">
        <f t="shared" si="6"/>
        <v>0</v>
      </c>
      <c r="P26" s="52">
        <f t="shared" si="1"/>
        <v>0</v>
      </c>
      <c r="Q26" s="44">
        <f t="shared" si="2"/>
        <v>0</v>
      </c>
      <c r="R26" s="4"/>
      <c r="S26" s="4"/>
      <c r="T26" s="4"/>
      <c r="U26" s="4"/>
      <c r="V26" s="4"/>
      <c r="W26" s="4"/>
      <c r="X26" s="4"/>
    </row>
    <row r="27" spans="1:24" ht="12.4" customHeight="1" x14ac:dyDescent="0.2">
      <c r="A27" s="48">
        <v>20</v>
      </c>
      <c r="B27" s="48" t="s">
        <v>59</v>
      </c>
      <c r="C27" s="49"/>
      <c r="D27" s="49"/>
      <c r="E27" s="49"/>
      <c r="F27" s="50">
        <f t="shared" si="8"/>
        <v>0</v>
      </c>
      <c r="G27" s="51"/>
      <c r="H27" s="51"/>
      <c r="I27" s="51"/>
      <c r="J27" s="51"/>
      <c r="K27" s="51"/>
      <c r="L27" s="51"/>
      <c r="M27" s="51"/>
      <c r="N27" s="51"/>
      <c r="O27" s="52">
        <f t="shared" si="6"/>
        <v>0</v>
      </c>
      <c r="P27" s="52">
        <f t="shared" si="1"/>
        <v>0</v>
      </c>
      <c r="Q27" s="44">
        <f t="shared" si="2"/>
        <v>0</v>
      </c>
      <c r="R27" s="4"/>
      <c r="S27" s="4"/>
      <c r="T27" s="4"/>
      <c r="U27" s="4"/>
      <c r="V27" s="4"/>
      <c r="W27" s="4"/>
      <c r="X27" s="4"/>
    </row>
    <row r="28" spans="1:24" ht="12.4" customHeight="1" x14ac:dyDescent="0.2">
      <c r="A28" s="48">
        <f t="shared" si="7"/>
        <v>21</v>
      </c>
      <c r="B28" s="48" t="s">
        <v>59</v>
      </c>
      <c r="C28" s="49"/>
      <c r="D28" s="49"/>
      <c r="E28" s="49"/>
      <c r="F28" s="50">
        <f t="shared" si="8"/>
        <v>0</v>
      </c>
      <c r="G28" s="51"/>
      <c r="H28" s="51"/>
      <c r="I28" s="51"/>
      <c r="J28" s="51"/>
      <c r="K28" s="51"/>
      <c r="L28" s="51"/>
      <c r="M28" s="51"/>
      <c r="N28" s="51"/>
      <c r="O28" s="52">
        <f t="shared" si="6"/>
        <v>0</v>
      </c>
      <c r="P28" s="52">
        <f t="shared" si="1"/>
        <v>0</v>
      </c>
      <c r="Q28" s="44">
        <f t="shared" si="2"/>
        <v>0</v>
      </c>
      <c r="R28" s="4"/>
      <c r="S28" s="4"/>
      <c r="T28" s="4"/>
      <c r="U28" s="4"/>
      <c r="V28" s="4"/>
      <c r="W28" s="4"/>
      <c r="X28" s="4"/>
    </row>
    <row r="29" spans="1:24" ht="12.4" customHeight="1" x14ac:dyDescent="0.2">
      <c r="A29" s="48">
        <f t="shared" si="7"/>
        <v>22</v>
      </c>
      <c r="B29" s="48" t="s">
        <v>59</v>
      </c>
      <c r="C29" s="49"/>
      <c r="D29" s="49"/>
      <c r="E29" s="49"/>
      <c r="F29" s="50">
        <f t="shared" si="8"/>
        <v>0</v>
      </c>
      <c r="G29" s="51"/>
      <c r="H29" s="51"/>
      <c r="I29" s="51"/>
      <c r="J29" s="51"/>
      <c r="K29" s="51"/>
      <c r="L29" s="51"/>
      <c r="M29" s="51"/>
      <c r="N29" s="51"/>
      <c r="O29" s="52">
        <f t="shared" si="6"/>
        <v>0</v>
      </c>
      <c r="P29" s="52">
        <f t="shared" si="1"/>
        <v>0</v>
      </c>
      <c r="Q29" s="44">
        <f t="shared" si="2"/>
        <v>0</v>
      </c>
      <c r="R29" s="4"/>
      <c r="S29" s="4"/>
      <c r="T29" s="4"/>
      <c r="U29" s="4"/>
      <c r="V29" s="4"/>
      <c r="W29" s="4"/>
      <c r="X29" s="4"/>
    </row>
    <row r="30" spans="1:24" ht="12.4" customHeight="1" x14ac:dyDescent="0.2">
      <c r="A30" s="48">
        <f t="shared" si="7"/>
        <v>23</v>
      </c>
      <c r="B30" s="48" t="s">
        <v>59</v>
      </c>
      <c r="C30" s="49"/>
      <c r="D30" s="49"/>
      <c r="E30" s="49"/>
      <c r="F30" s="50">
        <f t="shared" si="8"/>
        <v>0</v>
      </c>
      <c r="G30" s="51"/>
      <c r="H30" s="51"/>
      <c r="I30" s="51"/>
      <c r="J30" s="51"/>
      <c r="K30" s="51"/>
      <c r="L30" s="51"/>
      <c r="M30" s="51"/>
      <c r="N30" s="51"/>
      <c r="O30" s="52">
        <f t="shared" si="6"/>
        <v>0</v>
      </c>
      <c r="P30" s="52">
        <f t="shared" si="1"/>
        <v>0</v>
      </c>
      <c r="Q30" s="44">
        <f t="shared" si="2"/>
        <v>0</v>
      </c>
      <c r="R30" s="4"/>
      <c r="S30" s="4"/>
      <c r="T30" s="4"/>
      <c r="U30" s="4"/>
      <c r="V30" s="4"/>
      <c r="W30" s="4"/>
      <c r="X30" s="4"/>
    </row>
    <row r="31" spans="1:24" ht="12.4" customHeight="1" x14ac:dyDescent="0.2">
      <c r="A31" s="48">
        <f t="shared" si="7"/>
        <v>24</v>
      </c>
      <c r="B31" s="48" t="s">
        <v>57</v>
      </c>
      <c r="C31" s="49" t="s">
        <v>53</v>
      </c>
      <c r="D31" s="49"/>
      <c r="E31" s="49"/>
      <c r="F31" s="50">
        <f t="shared" si="8"/>
        <v>0</v>
      </c>
      <c r="G31" s="51"/>
      <c r="H31" s="51"/>
      <c r="I31" s="51"/>
      <c r="J31" s="51"/>
      <c r="K31" s="51"/>
      <c r="L31" s="51"/>
      <c r="M31" s="51"/>
      <c r="N31" s="51"/>
      <c r="O31" s="52">
        <f t="shared" si="6"/>
        <v>0</v>
      </c>
      <c r="P31" s="52">
        <f t="shared" si="1"/>
        <v>0</v>
      </c>
      <c r="Q31" s="44">
        <f t="shared" si="2"/>
        <v>0</v>
      </c>
      <c r="R31" s="4"/>
      <c r="S31" s="4"/>
      <c r="T31" s="4"/>
      <c r="U31" s="4"/>
      <c r="V31" s="4"/>
      <c r="W31" s="4"/>
      <c r="X31" s="4"/>
    </row>
    <row r="32" spans="1:24" ht="12.4" customHeight="1" x14ac:dyDescent="0.2">
      <c r="A32" s="48">
        <f t="shared" si="7"/>
        <v>25</v>
      </c>
      <c r="B32" s="48" t="s">
        <v>57</v>
      </c>
      <c r="C32" s="49" t="s">
        <v>55</v>
      </c>
      <c r="D32" s="49">
        <v>0</v>
      </c>
      <c r="E32" s="49"/>
      <c r="F32" s="50">
        <f t="shared" si="8"/>
        <v>0</v>
      </c>
      <c r="G32" s="51"/>
      <c r="H32" s="51"/>
      <c r="I32" s="51"/>
      <c r="J32" s="51"/>
      <c r="K32" s="51"/>
      <c r="L32" s="51"/>
      <c r="M32" s="51"/>
      <c r="N32" s="51"/>
      <c r="O32" s="52">
        <f t="shared" si="6"/>
        <v>0</v>
      </c>
      <c r="P32" s="52">
        <f t="shared" si="1"/>
        <v>0</v>
      </c>
      <c r="Q32" s="44">
        <f t="shared" si="2"/>
        <v>0</v>
      </c>
      <c r="R32" s="4"/>
      <c r="S32" s="4"/>
      <c r="T32" s="4"/>
      <c r="U32" s="4"/>
      <c r="V32" s="4"/>
      <c r="W32" s="4"/>
      <c r="X32" s="4"/>
    </row>
    <row r="33" spans="1:24" ht="12.4" customHeight="1" x14ac:dyDescent="0.2">
      <c r="A33" s="48">
        <f t="shared" si="7"/>
        <v>26</v>
      </c>
      <c r="B33" s="79"/>
      <c r="C33" s="45" t="s">
        <v>22</v>
      </c>
      <c r="D33" s="46">
        <f t="shared" ref="D33:P33" si="9">SUM(D7:D32)</f>
        <v>0</v>
      </c>
      <c r="E33" s="46">
        <f t="shared" si="9"/>
        <v>0</v>
      </c>
      <c r="F33" s="46">
        <f t="shared" si="9"/>
        <v>0</v>
      </c>
      <c r="G33" s="46">
        <f t="shared" si="9"/>
        <v>0</v>
      </c>
      <c r="H33" s="46">
        <f t="shared" si="9"/>
        <v>0</v>
      </c>
      <c r="I33" s="46">
        <f t="shared" si="9"/>
        <v>0</v>
      </c>
      <c r="J33" s="46">
        <f t="shared" si="9"/>
        <v>0</v>
      </c>
      <c r="K33" s="46">
        <f t="shared" si="9"/>
        <v>0</v>
      </c>
      <c r="L33" s="46">
        <f t="shared" si="9"/>
        <v>0</v>
      </c>
      <c r="M33" s="46">
        <f t="shared" si="9"/>
        <v>0</v>
      </c>
      <c r="N33" s="46">
        <f t="shared" si="9"/>
        <v>0</v>
      </c>
      <c r="O33" s="47">
        <f t="shared" si="9"/>
        <v>0</v>
      </c>
      <c r="P33" s="47">
        <f t="shared" si="9"/>
        <v>0</v>
      </c>
      <c r="Q33" s="39" t="e">
        <f>SUM(O33/F33)</f>
        <v>#DIV/0!</v>
      </c>
      <c r="R33" s="4"/>
      <c r="S33" s="4"/>
      <c r="T33" s="4"/>
      <c r="U33" s="4"/>
      <c r="V33" s="4"/>
      <c r="W33" s="4"/>
      <c r="X33" s="4"/>
    </row>
    <row r="34" spans="1:24" ht="12.4" customHeight="1" x14ac:dyDescent="0.2">
      <c r="A34" s="48">
        <f t="shared" si="7"/>
        <v>27</v>
      </c>
      <c r="B34" s="79"/>
      <c r="C34" s="76"/>
      <c r="D34" s="77"/>
      <c r="E34" s="77"/>
      <c r="F34" s="53"/>
      <c r="G34" s="51"/>
      <c r="H34" s="51"/>
      <c r="I34" s="51"/>
      <c r="J34" s="51"/>
      <c r="K34" s="51"/>
      <c r="L34" s="51"/>
      <c r="M34" s="51"/>
      <c r="N34" s="51"/>
      <c r="O34" s="52">
        <f>SUM(G34:N34)</f>
        <v>0</v>
      </c>
      <c r="P34" s="52">
        <f>SUM(F34-O34)</f>
        <v>0</v>
      </c>
      <c r="Q34" s="44">
        <f>IF(F34&lt;1, 0, O34/F34)</f>
        <v>0</v>
      </c>
      <c r="R34" s="4"/>
      <c r="S34" s="4"/>
      <c r="T34" s="4"/>
      <c r="U34" s="4"/>
      <c r="V34" s="4"/>
      <c r="W34" s="4"/>
      <c r="X34" s="4"/>
    </row>
    <row r="35" spans="1:24" ht="12.4" customHeight="1" x14ac:dyDescent="0.2">
      <c r="A35" s="48">
        <f t="shared" si="7"/>
        <v>28</v>
      </c>
      <c r="B35" s="48" t="s">
        <v>57</v>
      </c>
      <c r="C35" s="49" t="s">
        <v>17</v>
      </c>
      <c r="D35" s="78"/>
      <c r="E35" s="78">
        <v>0</v>
      </c>
      <c r="F35" s="53">
        <f>SUM(D35-E35)</f>
        <v>0</v>
      </c>
      <c r="G35" s="51"/>
      <c r="H35" s="51"/>
      <c r="I35" s="51"/>
      <c r="J35" s="51"/>
      <c r="K35" s="51"/>
      <c r="L35" s="51"/>
      <c r="M35" s="51"/>
      <c r="N35" s="51"/>
      <c r="O35" s="52">
        <f>SUM(G35:N35)</f>
        <v>0</v>
      </c>
      <c r="P35" s="52">
        <f>SUM(F35-O35)</f>
        <v>0</v>
      </c>
      <c r="Q35" s="44">
        <f>IF(F35&lt;1, 0, O35/F35)</f>
        <v>0</v>
      </c>
      <c r="R35" s="4"/>
      <c r="S35" s="4"/>
      <c r="T35" s="4"/>
      <c r="U35" s="4"/>
      <c r="V35" s="4"/>
      <c r="W35" s="4"/>
      <c r="X35" s="4"/>
    </row>
    <row r="36" spans="1:24" ht="12.4" customHeight="1" x14ac:dyDescent="0.2">
      <c r="A36" s="48">
        <f t="shared" si="7"/>
        <v>29</v>
      </c>
      <c r="B36" s="48" t="s">
        <v>57</v>
      </c>
      <c r="C36" s="49" t="s">
        <v>52</v>
      </c>
      <c r="D36" s="78"/>
      <c r="E36" s="78">
        <v>0</v>
      </c>
      <c r="F36" s="53">
        <f>SUM(D36-E36)</f>
        <v>0</v>
      </c>
      <c r="G36" s="51"/>
      <c r="H36" s="51"/>
      <c r="I36" s="51"/>
      <c r="J36" s="51"/>
      <c r="K36" s="51"/>
      <c r="L36" s="51"/>
      <c r="M36" s="51"/>
      <c r="N36" s="51"/>
      <c r="O36" s="52">
        <f>SUM(G36:N36)</f>
        <v>0</v>
      </c>
      <c r="P36" s="52">
        <f>SUM(F36-O36)</f>
        <v>0</v>
      </c>
      <c r="Q36" s="44">
        <f>IF(F36&lt;1, 0, O36/F36)</f>
        <v>0</v>
      </c>
      <c r="R36" s="4"/>
      <c r="S36" s="4"/>
      <c r="T36" s="4"/>
      <c r="U36" s="4"/>
      <c r="V36" s="4"/>
      <c r="W36" s="4"/>
      <c r="X36" s="4"/>
    </row>
    <row r="37" spans="1:24" ht="12.4" customHeight="1" x14ac:dyDescent="0.2">
      <c r="A37" s="48">
        <f t="shared" si="7"/>
        <v>30</v>
      </c>
      <c r="B37" s="48" t="s">
        <v>57</v>
      </c>
      <c r="C37" s="49" t="s">
        <v>51</v>
      </c>
      <c r="D37" s="78"/>
      <c r="E37" s="78">
        <v>0</v>
      </c>
      <c r="F37" s="53">
        <f>SUM(D37-E37)</f>
        <v>0</v>
      </c>
      <c r="G37" s="51"/>
      <c r="H37" s="51"/>
      <c r="I37" s="51"/>
      <c r="J37" s="51"/>
      <c r="K37" s="51"/>
      <c r="L37" s="51"/>
      <c r="M37" s="51"/>
      <c r="N37" s="51"/>
      <c r="O37" s="52">
        <f>SUM(G37:N37)</f>
        <v>0</v>
      </c>
      <c r="P37" s="52">
        <f>SUM(F37-O37)</f>
        <v>0</v>
      </c>
      <c r="Q37" s="44">
        <f>IF(F37&lt;1, 0, O37/F37)</f>
        <v>0</v>
      </c>
      <c r="R37" s="4"/>
      <c r="S37" s="4"/>
      <c r="T37" s="4"/>
      <c r="U37" s="4"/>
      <c r="V37" s="4"/>
      <c r="W37" s="4"/>
      <c r="X37" s="4"/>
    </row>
    <row r="38" spans="1:24" ht="12.4" customHeight="1" x14ac:dyDescent="0.2">
      <c r="A38" s="48">
        <f t="shared" si="7"/>
        <v>31</v>
      </c>
      <c r="B38" s="48" t="s">
        <v>57</v>
      </c>
      <c r="C38" s="49" t="s">
        <v>61</v>
      </c>
      <c r="D38" s="78"/>
      <c r="E38" s="78">
        <v>0</v>
      </c>
      <c r="F38" s="53">
        <f t="shared" ref="F38:F39" si="10">SUM(D38-E38)</f>
        <v>0</v>
      </c>
      <c r="G38" s="51"/>
      <c r="H38" s="51"/>
      <c r="I38" s="51"/>
      <c r="J38" s="51"/>
      <c r="K38" s="51"/>
      <c r="L38" s="51"/>
      <c r="M38" s="51"/>
      <c r="N38" s="51"/>
      <c r="O38" s="52">
        <f t="shared" ref="O38:O39" si="11">SUM(G38:N38)</f>
        <v>0</v>
      </c>
      <c r="P38" s="52">
        <f t="shared" ref="P38:P39" si="12">SUM(F38-O38)</f>
        <v>0</v>
      </c>
      <c r="Q38" s="44">
        <f t="shared" ref="Q38:Q39" si="13">IF(F38&lt;1, 0, O38/F38)</f>
        <v>0</v>
      </c>
      <c r="R38" s="4"/>
      <c r="S38" s="4"/>
      <c r="T38" s="4"/>
      <c r="U38" s="4"/>
      <c r="V38" s="4"/>
      <c r="W38" s="4"/>
      <c r="X38" s="4"/>
    </row>
    <row r="39" spans="1:24" ht="12.4" customHeight="1" x14ac:dyDescent="0.2">
      <c r="A39" s="48">
        <f t="shared" si="7"/>
        <v>32</v>
      </c>
      <c r="B39" s="48" t="s">
        <v>57</v>
      </c>
      <c r="C39" s="49" t="s">
        <v>54</v>
      </c>
      <c r="D39" s="78"/>
      <c r="E39" s="78">
        <v>0</v>
      </c>
      <c r="F39" s="53">
        <f t="shared" si="10"/>
        <v>0</v>
      </c>
      <c r="G39" s="51"/>
      <c r="H39" s="51"/>
      <c r="I39" s="51"/>
      <c r="J39" s="51"/>
      <c r="K39" s="51"/>
      <c r="L39" s="51"/>
      <c r="M39" s="51"/>
      <c r="N39" s="51"/>
      <c r="O39" s="52">
        <f t="shared" si="11"/>
        <v>0</v>
      </c>
      <c r="P39" s="52">
        <f t="shared" si="12"/>
        <v>0</v>
      </c>
      <c r="Q39" s="44">
        <f t="shared" si="13"/>
        <v>0</v>
      </c>
      <c r="R39" s="4"/>
      <c r="S39" s="4"/>
      <c r="T39" s="4"/>
      <c r="U39" s="4"/>
      <c r="V39" s="4"/>
      <c r="W39" s="4"/>
      <c r="X39" s="4"/>
    </row>
    <row r="40" spans="1:24" ht="12.4" customHeight="1" x14ac:dyDescent="0.2">
      <c r="A40" s="10"/>
      <c r="B40" s="10"/>
      <c r="C40" s="11" t="s">
        <v>23</v>
      </c>
      <c r="D40" s="12">
        <f t="shared" ref="D40:P40" si="14">SUM(D33:D39)</f>
        <v>0</v>
      </c>
      <c r="E40" s="12">
        <f t="shared" si="14"/>
        <v>0</v>
      </c>
      <c r="F40" s="12">
        <f t="shared" si="14"/>
        <v>0</v>
      </c>
      <c r="G40" s="12">
        <f t="shared" si="14"/>
        <v>0</v>
      </c>
      <c r="H40" s="12">
        <f t="shared" si="14"/>
        <v>0</v>
      </c>
      <c r="I40" s="12">
        <f t="shared" si="14"/>
        <v>0</v>
      </c>
      <c r="J40" s="12">
        <f t="shared" si="14"/>
        <v>0</v>
      </c>
      <c r="K40" s="12">
        <f t="shared" si="14"/>
        <v>0</v>
      </c>
      <c r="L40" s="12">
        <f t="shared" si="14"/>
        <v>0</v>
      </c>
      <c r="M40" s="12">
        <f t="shared" si="14"/>
        <v>0</v>
      </c>
      <c r="N40" s="12">
        <f t="shared" si="14"/>
        <v>0</v>
      </c>
      <c r="O40" s="12">
        <f t="shared" si="14"/>
        <v>0</v>
      </c>
      <c r="P40" s="12">
        <f t="shared" si="14"/>
        <v>0</v>
      </c>
      <c r="Q40" s="39" t="e">
        <f>SUM(O40/F40)</f>
        <v>#DIV/0!</v>
      </c>
      <c r="R40" s="4"/>
      <c r="S40" s="4"/>
      <c r="T40" s="4"/>
      <c r="U40" s="4"/>
      <c r="V40" s="4"/>
      <c r="W40" s="4"/>
      <c r="X40" s="4"/>
    </row>
    <row r="41" spans="1:24" s="23" customFormat="1" ht="12.4" customHeight="1" x14ac:dyDescent="0.2">
      <c r="C41" s="24"/>
      <c r="D41" s="25"/>
      <c r="E41" s="5"/>
      <c r="F41" s="26"/>
      <c r="G41" s="5"/>
      <c r="H41" s="5"/>
      <c r="I41" s="5"/>
      <c r="J41" s="5"/>
      <c r="K41" s="5"/>
      <c r="L41" s="27"/>
      <c r="M41" s="28"/>
      <c r="N41" s="28"/>
      <c r="O41" s="28"/>
      <c r="P41" s="28"/>
      <c r="Q41" s="40"/>
      <c r="R41" s="28"/>
      <c r="S41" s="28"/>
      <c r="T41" s="28"/>
      <c r="U41" s="28"/>
      <c r="V41" s="28"/>
      <c r="W41" s="28"/>
      <c r="X41" s="28"/>
    </row>
    <row r="42" spans="1:24" s="23" customFormat="1" ht="12.4" customHeight="1" x14ac:dyDescent="0.2">
      <c r="A42" s="54"/>
      <c r="B42" s="54"/>
      <c r="C42" s="55" t="s">
        <v>36</v>
      </c>
      <c r="D42" s="56"/>
      <c r="E42" s="52"/>
      <c r="F42" s="57"/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71">
        <v>0</v>
      </c>
      <c r="N42" s="58">
        <v>0</v>
      </c>
      <c r="O42" s="66"/>
      <c r="P42" s="58">
        <f>SUM(G42:N42)</f>
        <v>0</v>
      </c>
      <c r="Q42" s="64"/>
      <c r="R42" s="28"/>
      <c r="S42" s="28"/>
      <c r="T42" s="28"/>
      <c r="U42" s="28"/>
      <c r="V42" s="28"/>
      <c r="W42" s="28"/>
      <c r="X42" s="28"/>
    </row>
    <row r="43" spans="1:24" s="23" customFormat="1" ht="12.4" customHeight="1" x14ac:dyDescent="0.2">
      <c r="J43" s="28"/>
      <c r="K43" s="40"/>
      <c r="L43" s="28"/>
      <c r="M43" s="28"/>
      <c r="N43" s="28"/>
      <c r="O43" s="59" t="s">
        <v>43</v>
      </c>
      <c r="P43" s="59" t="s">
        <v>42</v>
      </c>
      <c r="Q43" s="28"/>
      <c r="R43" s="28"/>
    </row>
    <row r="44" spans="1:24" s="23" customFormat="1" ht="12.4" customHeight="1" x14ac:dyDescent="0.2">
      <c r="A44" s="23" t="s">
        <v>59</v>
      </c>
      <c r="B44" s="23">
        <f>SUM(D9:D30)</f>
        <v>0</v>
      </c>
      <c r="C44" s="29" t="s">
        <v>24</v>
      </c>
      <c r="D44" s="32"/>
      <c r="E44" s="33"/>
      <c r="F44" s="35" t="s">
        <v>28</v>
      </c>
      <c r="G44" s="33"/>
      <c r="H44" s="5" t="s">
        <v>29</v>
      </c>
      <c r="I44" s="67"/>
      <c r="J44" s="70"/>
      <c r="K44" s="70"/>
      <c r="L44" s="70"/>
      <c r="M44" s="70"/>
      <c r="N44" s="15"/>
      <c r="O44" s="60">
        <f>+O40</f>
        <v>0</v>
      </c>
      <c r="P44" s="58">
        <f>+P40-P42</f>
        <v>0</v>
      </c>
      <c r="Q44" s="40"/>
      <c r="R44" s="28"/>
      <c r="S44" s="28"/>
      <c r="T44" s="28"/>
      <c r="U44" s="28"/>
      <c r="V44" s="28"/>
      <c r="W44" s="28"/>
      <c r="X44" s="28"/>
    </row>
    <row r="45" spans="1:24" s="23" customFormat="1" ht="12.4" customHeight="1" x14ac:dyDescent="0.2">
      <c r="A45" s="23" t="s">
        <v>57</v>
      </c>
      <c r="B45" s="23">
        <f>D8+D31+D32+SUM(D35:D39)</f>
        <v>0</v>
      </c>
      <c r="C45" s="28"/>
      <c r="D45" s="28"/>
      <c r="E45" s="28"/>
      <c r="F45" s="30"/>
      <c r="G45" s="28"/>
      <c r="H45" s="5" t="s">
        <v>30</v>
      </c>
      <c r="I45" s="68"/>
      <c r="J45" s="69"/>
      <c r="K45" s="69"/>
      <c r="L45" s="69"/>
      <c r="M45" s="69"/>
      <c r="N45" s="15"/>
      <c r="O45" s="15"/>
      <c r="P45" s="28"/>
      <c r="Q45" s="40"/>
      <c r="R45" s="28"/>
      <c r="S45" s="28"/>
      <c r="T45" s="28"/>
      <c r="U45" s="28"/>
      <c r="V45" s="28"/>
      <c r="W45" s="28"/>
      <c r="X45" s="28"/>
    </row>
    <row r="46" spans="1:24" s="23" customFormat="1" ht="12.4" customHeight="1" x14ac:dyDescent="0.2">
      <c r="A46" s="23" t="s">
        <v>58</v>
      </c>
      <c r="B46" s="23">
        <f>D7</f>
        <v>0</v>
      </c>
      <c r="C46" s="30" t="s">
        <v>25</v>
      </c>
      <c r="D46" s="34"/>
      <c r="E46" s="34"/>
      <c r="F46" s="30" t="s">
        <v>28</v>
      </c>
      <c r="G46" s="34"/>
      <c r="H46" s="5" t="s">
        <v>31</v>
      </c>
      <c r="I46" s="68"/>
      <c r="J46" s="69"/>
      <c r="K46" s="69"/>
      <c r="L46" s="69"/>
      <c r="M46" s="69"/>
      <c r="N46" s="15"/>
      <c r="O46" s="62" t="s">
        <v>37</v>
      </c>
      <c r="P46" s="58">
        <f>+F40</f>
        <v>0</v>
      </c>
      <c r="Q46" s="64"/>
      <c r="R46" s="28"/>
      <c r="S46" s="28"/>
      <c r="T46" s="28"/>
      <c r="U46" s="28"/>
      <c r="V46" s="28"/>
      <c r="W46" s="28"/>
      <c r="X46" s="28"/>
    </row>
    <row r="47" spans="1:24" s="23" customFormat="1" ht="12.4" customHeight="1" x14ac:dyDescent="0.2">
      <c r="A47" s="23" t="s">
        <v>60</v>
      </c>
      <c r="B47" s="23">
        <f>SUM(B44:B46)</f>
        <v>0</v>
      </c>
      <c r="C47" s="31"/>
      <c r="D47" s="28"/>
      <c r="E47" s="28"/>
      <c r="F47" s="30"/>
      <c r="G47" s="28"/>
      <c r="H47" s="5" t="s">
        <v>32</v>
      </c>
      <c r="I47" s="68"/>
      <c r="J47" s="69"/>
      <c r="K47" s="69"/>
      <c r="L47" s="69"/>
      <c r="M47" s="69"/>
      <c r="N47" s="15"/>
      <c r="O47" s="62" t="s">
        <v>38</v>
      </c>
      <c r="P47" s="58">
        <f>+O40</f>
        <v>0</v>
      </c>
      <c r="Q47" s="64"/>
      <c r="R47" s="28"/>
      <c r="S47" s="28"/>
      <c r="T47" s="28"/>
      <c r="U47" s="28"/>
      <c r="V47" s="28"/>
      <c r="W47" s="28"/>
      <c r="X47" s="28"/>
    </row>
    <row r="48" spans="1:24" s="23" customFormat="1" ht="12.4" customHeight="1" x14ac:dyDescent="0.2">
      <c r="C48" s="30" t="s">
        <v>26</v>
      </c>
      <c r="D48" s="34"/>
      <c r="E48" s="34"/>
      <c r="F48" s="30" t="s">
        <v>28</v>
      </c>
      <c r="G48" s="34"/>
      <c r="H48" s="5" t="s">
        <v>33</v>
      </c>
      <c r="I48" s="68"/>
      <c r="J48" s="69"/>
      <c r="K48" s="69"/>
      <c r="L48" s="69"/>
      <c r="M48" s="69"/>
      <c r="N48" s="15"/>
      <c r="O48" s="62" t="s">
        <v>39</v>
      </c>
      <c r="P48" s="58">
        <f>+P40</f>
        <v>0</v>
      </c>
      <c r="Q48" s="64"/>
      <c r="R48" s="28"/>
      <c r="S48" s="28"/>
      <c r="T48" s="28"/>
      <c r="U48" s="28"/>
      <c r="V48" s="28"/>
      <c r="W48" s="28"/>
      <c r="X48" s="28"/>
    </row>
    <row r="49" spans="1:24" s="23" customFormat="1" ht="12.4" customHeight="1" x14ac:dyDescent="0.2">
      <c r="C49" s="31"/>
      <c r="D49" s="28"/>
      <c r="E49" s="28"/>
      <c r="F49" s="30"/>
      <c r="G49" s="28"/>
      <c r="H49" s="5" t="s">
        <v>34</v>
      </c>
      <c r="I49" s="68"/>
      <c r="J49" s="69"/>
      <c r="K49" s="69"/>
      <c r="L49" s="69"/>
      <c r="M49" s="69"/>
      <c r="N49" s="15"/>
      <c r="O49" s="62" t="s">
        <v>40</v>
      </c>
      <c r="P49" s="58">
        <f>-P42</f>
        <v>0</v>
      </c>
      <c r="Q49" s="64"/>
      <c r="R49" s="28"/>
      <c r="S49" s="28"/>
      <c r="T49" s="28"/>
      <c r="U49" s="28"/>
      <c r="V49" s="28"/>
      <c r="W49" s="28"/>
      <c r="X49" s="28"/>
    </row>
    <row r="50" spans="1:24" ht="12.4" customHeight="1" x14ac:dyDescent="0.2">
      <c r="A50" s="14"/>
      <c r="B50" s="14"/>
      <c r="C50" s="30" t="s">
        <v>27</v>
      </c>
      <c r="D50" s="34"/>
      <c r="E50" s="34"/>
      <c r="F50" s="30" t="s">
        <v>28</v>
      </c>
      <c r="G50" s="34"/>
      <c r="H50" s="5" t="s">
        <v>35</v>
      </c>
      <c r="I50" s="69"/>
      <c r="J50" s="69"/>
      <c r="K50" s="69"/>
      <c r="L50" s="69"/>
      <c r="M50" s="69"/>
      <c r="N50" s="15"/>
      <c r="O50" s="62" t="s">
        <v>41</v>
      </c>
      <c r="P50" s="63">
        <f>+P46-P47-P48</f>
        <v>0</v>
      </c>
      <c r="Q50" s="65"/>
      <c r="R50" s="4"/>
      <c r="S50" s="4"/>
      <c r="T50" s="4"/>
      <c r="U50" s="4"/>
      <c r="V50" s="4"/>
      <c r="W50" s="4"/>
      <c r="X50" s="4"/>
    </row>
    <row r="51" spans="1:24" ht="12.4" customHeight="1" x14ac:dyDescent="0.2">
      <c r="A51" s="14"/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1"/>
      <c r="R51" s="4"/>
      <c r="S51" s="4"/>
      <c r="T51" s="4"/>
      <c r="U51" s="4"/>
      <c r="V51" s="4"/>
      <c r="W51" s="4"/>
      <c r="X51" s="4"/>
    </row>
    <row r="52" spans="1:24" ht="12.4" customHeight="1" x14ac:dyDescent="0.2">
      <c r="A52" s="14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1"/>
      <c r="R52" s="4"/>
      <c r="S52" s="4"/>
      <c r="T52" s="4"/>
      <c r="U52" s="4"/>
      <c r="V52" s="4"/>
      <c r="W52" s="4"/>
      <c r="X52" s="4"/>
    </row>
    <row r="53" spans="1:24" ht="12.4" customHeight="1" x14ac:dyDescent="0.2">
      <c r="A53" s="14"/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1"/>
      <c r="R53" s="4"/>
      <c r="S53" s="4"/>
      <c r="T53" s="4"/>
      <c r="U53" s="4"/>
      <c r="V53" s="4"/>
      <c r="W53" s="4"/>
      <c r="X53" s="4"/>
    </row>
    <row r="54" spans="1:24" ht="12.4" customHeight="1" x14ac:dyDescent="0.2">
      <c r="A54" s="14"/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1"/>
      <c r="R54" s="4"/>
      <c r="S54" s="4"/>
      <c r="T54" s="4"/>
      <c r="U54" s="4"/>
      <c r="V54" s="4"/>
      <c r="W54" s="4"/>
      <c r="X54" s="4"/>
    </row>
    <row r="55" spans="1:24" ht="12.4" customHeight="1" x14ac:dyDescent="0.2">
      <c r="A55" s="14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1"/>
      <c r="R55" s="4"/>
      <c r="S55" s="4"/>
      <c r="T55" s="4"/>
      <c r="U55" s="4"/>
      <c r="V55" s="4"/>
      <c r="W55" s="4"/>
      <c r="X55" s="4"/>
    </row>
    <row r="56" spans="1:24" ht="12.4" customHeight="1" x14ac:dyDescent="0.2">
      <c r="A56" s="14"/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1"/>
      <c r="R56" s="4"/>
      <c r="S56" s="4"/>
      <c r="T56" s="4"/>
      <c r="U56" s="4"/>
      <c r="V56" s="4"/>
      <c r="W56" s="4"/>
      <c r="X56" s="4"/>
    </row>
    <row r="57" spans="1:24" ht="12.4" customHeight="1" x14ac:dyDescent="0.2">
      <c r="A57" s="14"/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1"/>
      <c r="R57" s="4"/>
      <c r="S57" s="4"/>
      <c r="T57" s="4"/>
      <c r="U57" s="4"/>
      <c r="V57" s="4"/>
      <c r="W57" s="4"/>
      <c r="X57" s="4"/>
    </row>
    <row r="58" spans="1:24" ht="12.4" customHeight="1" x14ac:dyDescent="0.2">
      <c r="A58" s="14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1"/>
      <c r="R58" s="4"/>
      <c r="S58" s="4"/>
      <c r="T58" s="4"/>
      <c r="U58" s="4"/>
      <c r="V58" s="4"/>
      <c r="W58" s="4"/>
      <c r="X58" s="4"/>
    </row>
    <row r="59" spans="1:24" ht="12.4" customHeight="1" x14ac:dyDescent="0.2">
      <c r="A59" s="14"/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1"/>
      <c r="R59" s="4"/>
      <c r="S59" s="4"/>
      <c r="T59" s="4"/>
      <c r="U59" s="4"/>
      <c r="V59" s="4"/>
      <c r="W59" s="4"/>
      <c r="X59" s="4"/>
    </row>
    <row r="60" spans="1:24" ht="12.4" customHeight="1" x14ac:dyDescent="0.2">
      <c r="A60" s="14"/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1"/>
      <c r="R60" s="4"/>
      <c r="S60" s="4"/>
      <c r="T60" s="4"/>
      <c r="U60" s="4"/>
      <c r="V60" s="4"/>
      <c r="W60" s="4"/>
      <c r="X60" s="4"/>
    </row>
    <row r="61" spans="1:24" ht="12.4" customHeight="1" x14ac:dyDescent="0.2">
      <c r="A61" s="14"/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1"/>
      <c r="R61" s="4"/>
      <c r="S61" s="4"/>
      <c r="T61" s="4"/>
      <c r="U61" s="4"/>
      <c r="V61" s="4"/>
      <c r="W61" s="4"/>
      <c r="X61" s="4"/>
    </row>
    <row r="62" spans="1:24" ht="12.4" customHeight="1" x14ac:dyDescent="0.2">
      <c r="A62" s="14"/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1"/>
      <c r="R62" s="4"/>
      <c r="S62" s="4"/>
      <c r="T62" s="4"/>
      <c r="U62" s="4"/>
      <c r="V62" s="4"/>
      <c r="W62" s="4"/>
      <c r="X62" s="4"/>
    </row>
    <row r="63" spans="1:24" x14ac:dyDescent="0.2">
      <c r="A63" s="14"/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1"/>
      <c r="R63" s="4"/>
      <c r="S63" s="4"/>
      <c r="T63" s="4"/>
      <c r="U63" s="4"/>
      <c r="V63" s="4"/>
      <c r="W63" s="4"/>
      <c r="X63" s="4"/>
    </row>
    <row r="64" spans="1:24" x14ac:dyDescent="0.2">
      <c r="A64" s="14"/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1"/>
      <c r="R64" s="4"/>
      <c r="S64" s="4"/>
      <c r="T64" s="4"/>
      <c r="U64" s="4"/>
      <c r="V64" s="4"/>
      <c r="W64" s="4"/>
      <c r="X64" s="4"/>
    </row>
    <row r="65" spans="1:24" x14ac:dyDescent="0.2">
      <c r="A65" s="14"/>
      <c r="B65" s="1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1"/>
      <c r="R65" s="4"/>
      <c r="S65" s="4"/>
      <c r="T65" s="4"/>
      <c r="U65" s="4"/>
      <c r="V65" s="4"/>
      <c r="W65" s="4"/>
      <c r="X65" s="4"/>
    </row>
    <row r="66" spans="1:24" x14ac:dyDescent="0.2">
      <c r="A66" s="14"/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1"/>
      <c r="R66" s="4"/>
      <c r="S66" s="4"/>
      <c r="T66" s="4"/>
      <c r="U66" s="4"/>
      <c r="V66" s="4"/>
      <c r="W66" s="4"/>
      <c r="X66" s="4"/>
    </row>
    <row r="67" spans="1:24" x14ac:dyDescent="0.2">
      <c r="A67" s="14"/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1"/>
      <c r="R67" s="4"/>
      <c r="S67" s="4"/>
      <c r="T67" s="4"/>
      <c r="U67" s="4"/>
      <c r="V67" s="4"/>
      <c r="W67" s="4"/>
      <c r="X67" s="4"/>
    </row>
    <row r="68" spans="1:24" x14ac:dyDescent="0.2">
      <c r="A68" s="14"/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1"/>
      <c r="R68" s="4"/>
      <c r="S68" s="4"/>
      <c r="T68" s="4"/>
      <c r="U68" s="4"/>
      <c r="V68" s="4"/>
      <c r="W68" s="4"/>
      <c r="X68" s="4"/>
    </row>
    <row r="69" spans="1:24" x14ac:dyDescent="0.2">
      <c r="A69" s="14"/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1"/>
      <c r="R69" s="4"/>
      <c r="S69" s="4"/>
      <c r="T69" s="4"/>
      <c r="U69" s="4"/>
      <c r="V69" s="4"/>
      <c r="W69" s="4"/>
      <c r="X69" s="4"/>
    </row>
    <row r="70" spans="1:24" x14ac:dyDescent="0.2">
      <c r="A70" s="14"/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1"/>
      <c r="R70" s="4"/>
      <c r="S70" s="4"/>
      <c r="T70" s="4"/>
      <c r="U70" s="4"/>
      <c r="V70" s="4"/>
      <c r="W70" s="4"/>
      <c r="X70" s="4"/>
    </row>
    <row r="71" spans="1:24" x14ac:dyDescent="0.2">
      <c r="A71" s="14"/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1"/>
      <c r="R71" s="4"/>
      <c r="S71" s="4"/>
      <c r="T71" s="4"/>
      <c r="U71" s="4"/>
      <c r="V71" s="4"/>
      <c r="W71" s="4"/>
      <c r="X71" s="4"/>
    </row>
    <row r="72" spans="1:24" x14ac:dyDescent="0.2">
      <c r="A72" s="14"/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1"/>
      <c r="R72" s="4"/>
      <c r="S72" s="4"/>
      <c r="T72" s="4"/>
      <c r="U72" s="4"/>
      <c r="V72" s="4"/>
      <c r="W72" s="4"/>
      <c r="X72" s="4"/>
    </row>
    <row r="73" spans="1:24" x14ac:dyDescent="0.2">
      <c r="A73" s="14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1"/>
      <c r="R73" s="4"/>
      <c r="S73" s="4"/>
      <c r="T73" s="4"/>
      <c r="U73" s="4"/>
      <c r="V73" s="4"/>
      <c r="W73" s="4"/>
      <c r="X73" s="4"/>
    </row>
    <row r="74" spans="1:24" x14ac:dyDescent="0.2">
      <c r="A74" s="14"/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1"/>
      <c r="R74" s="4"/>
      <c r="S74" s="4"/>
      <c r="T74" s="4"/>
      <c r="U74" s="4"/>
      <c r="V74" s="4"/>
      <c r="W74" s="4"/>
      <c r="X74" s="4"/>
    </row>
    <row r="75" spans="1:24" x14ac:dyDescent="0.2">
      <c r="A75" s="14"/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1"/>
      <c r="R75" s="4"/>
      <c r="S75" s="4"/>
      <c r="T75" s="4"/>
      <c r="U75" s="4"/>
      <c r="V75" s="4"/>
      <c r="W75" s="4"/>
      <c r="X75" s="4"/>
    </row>
    <row r="76" spans="1:24" x14ac:dyDescent="0.2">
      <c r="A76" s="14"/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1"/>
      <c r="R76" s="4"/>
      <c r="S76" s="4"/>
      <c r="T76" s="4"/>
      <c r="U76" s="4"/>
      <c r="V76" s="4"/>
      <c r="W76" s="4"/>
      <c r="X76" s="4"/>
    </row>
    <row r="77" spans="1:24" x14ac:dyDescent="0.2">
      <c r="A77" s="14"/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1"/>
      <c r="R77" s="4"/>
      <c r="S77" s="4"/>
      <c r="T77" s="4"/>
      <c r="U77" s="4"/>
      <c r="V77" s="4"/>
      <c r="W77" s="4"/>
      <c r="X77" s="4"/>
    </row>
    <row r="78" spans="1:24" x14ac:dyDescent="0.2">
      <c r="A78" s="14"/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1"/>
      <c r="R78" s="4"/>
      <c r="S78" s="4"/>
      <c r="T78" s="4"/>
      <c r="U78" s="4"/>
      <c r="V78" s="4"/>
      <c r="W78" s="4"/>
      <c r="X78" s="4"/>
    </row>
    <row r="79" spans="1:24" x14ac:dyDescent="0.2">
      <c r="A79" s="14"/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1"/>
      <c r="R79" s="4"/>
      <c r="S79" s="4"/>
      <c r="T79" s="4"/>
      <c r="U79" s="4"/>
      <c r="V79" s="4"/>
      <c r="W79" s="4"/>
      <c r="X79" s="4"/>
    </row>
    <row r="80" spans="1:24" x14ac:dyDescent="0.2">
      <c r="A80" s="14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1"/>
      <c r="R80" s="4"/>
      <c r="S80" s="4"/>
      <c r="T80" s="4"/>
      <c r="U80" s="4"/>
      <c r="V80" s="4"/>
      <c r="W80" s="4"/>
      <c r="X80" s="4"/>
    </row>
    <row r="81" spans="1:24" x14ac:dyDescent="0.2">
      <c r="A81" s="14"/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1"/>
      <c r="R81" s="4"/>
      <c r="S81" s="4"/>
      <c r="T81" s="4"/>
      <c r="U81" s="4"/>
      <c r="V81" s="4"/>
      <c r="W81" s="4"/>
      <c r="X81" s="4"/>
    </row>
    <row r="82" spans="1:24" x14ac:dyDescent="0.2">
      <c r="A82" s="14"/>
      <c r="B82" s="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1"/>
      <c r="R82" s="4"/>
      <c r="S82" s="4"/>
      <c r="T82" s="4"/>
      <c r="U82" s="4"/>
      <c r="V82" s="4"/>
      <c r="W82" s="4"/>
      <c r="X82" s="4"/>
    </row>
    <row r="83" spans="1:24" x14ac:dyDescent="0.2">
      <c r="A83" s="14"/>
      <c r="B83" s="1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1"/>
      <c r="R83" s="4"/>
      <c r="S83" s="4"/>
      <c r="T83" s="4"/>
      <c r="U83" s="4"/>
      <c r="V83" s="4"/>
      <c r="W83" s="4"/>
      <c r="X83" s="4"/>
    </row>
    <row r="84" spans="1:24" x14ac:dyDescent="0.2">
      <c r="A84" s="14"/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1"/>
      <c r="R84" s="4"/>
      <c r="S84" s="4"/>
      <c r="T84" s="4"/>
      <c r="U84" s="4"/>
      <c r="V84" s="4"/>
      <c r="W84" s="4"/>
      <c r="X84" s="4"/>
    </row>
    <row r="85" spans="1:24" x14ac:dyDescent="0.2">
      <c r="A85" s="14"/>
      <c r="B85" s="1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1"/>
      <c r="R85" s="4"/>
      <c r="S85" s="4"/>
      <c r="T85" s="4"/>
      <c r="U85" s="4"/>
      <c r="V85" s="4"/>
      <c r="W85" s="4"/>
      <c r="X85" s="4"/>
    </row>
    <row r="86" spans="1:24" x14ac:dyDescent="0.2">
      <c r="A86" s="14"/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1"/>
      <c r="R86" s="4"/>
      <c r="S86" s="4"/>
      <c r="T86" s="4"/>
      <c r="U86" s="4"/>
      <c r="V86" s="4"/>
      <c r="W86" s="4"/>
      <c r="X86" s="4"/>
    </row>
    <row r="87" spans="1:24" x14ac:dyDescent="0.2">
      <c r="A87" s="14"/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1"/>
      <c r="R87" s="4"/>
      <c r="S87" s="4"/>
      <c r="T87" s="4"/>
      <c r="U87" s="4"/>
      <c r="V87" s="4"/>
      <c r="W87" s="4"/>
      <c r="X87" s="4"/>
    </row>
    <row r="88" spans="1:24" x14ac:dyDescent="0.2">
      <c r="A88" s="14"/>
      <c r="B88" s="14"/>
      <c r="C88" s="15"/>
      <c r="D88" s="15"/>
      <c r="E88" s="15"/>
      <c r="F88" s="15"/>
      <c r="G88" s="15"/>
      <c r="H88" s="15"/>
      <c r="I88" s="15"/>
      <c r="J88" s="4"/>
      <c r="K88" s="4"/>
      <c r="L88" s="4"/>
      <c r="M88" s="4"/>
      <c r="N88" s="4"/>
      <c r="O88" s="4"/>
      <c r="P88" s="15"/>
      <c r="Q88" s="41"/>
      <c r="R88" s="4"/>
      <c r="S88" s="4"/>
      <c r="T88" s="4"/>
      <c r="U88" s="4"/>
      <c r="V88" s="4"/>
      <c r="W88" s="4"/>
      <c r="X88" s="4"/>
    </row>
    <row r="89" spans="1:24" x14ac:dyDescent="0.2">
      <c r="A89" s="14"/>
      <c r="B89" s="14"/>
      <c r="C89" s="15"/>
      <c r="D89" s="15"/>
      <c r="E89" s="15"/>
      <c r="F89" s="15"/>
      <c r="G89" s="15"/>
      <c r="H89" s="15"/>
      <c r="I89" s="15"/>
      <c r="J89" s="4"/>
      <c r="K89" s="4"/>
      <c r="L89" s="4"/>
      <c r="M89" s="4"/>
      <c r="N89" s="4"/>
      <c r="O89" s="4"/>
      <c r="P89" s="15"/>
      <c r="Q89" s="41"/>
      <c r="R89" s="4"/>
      <c r="S89" s="4"/>
      <c r="T89" s="4"/>
      <c r="U89" s="4"/>
      <c r="V89" s="4"/>
      <c r="W89" s="4"/>
      <c r="X89" s="4"/>
    </row>
    <row r="90" spans="1:24" x14ac:dyDescent="0.2">
      <c r="A90" s="14"/>
      <c r="B90" s="14"/>
      <c r="C90" s="15"/>
      <c r="D90" s="15"/>
      <c r="E90" s="15"/>
      <c r="F90" s="15"/>
      <c r="G90" s="15"/>
      <c r="H90" s="15"/>
      <c r="I90" s="15"/>
      <c r="J90" s="4"/>
      <c r="K90" s="4"/>
      <c r="L90" s="4"/>
      <c r="M90" s="4"/>
      <c r="N90" s="4"/>
      <c r="O90" s="4"/>
      <c r="P90" s="15"/>
      <c r="Q90" s="41"/>
      <c r="R90" s="4"/>
      <c r="S90" s="4"/>
      <c r="T90" s="4"/>
      <c r="U90" s="4"/>
      <c r="V90" s="4"/>
      <c r="W90" s="4"/>
      <c r="X90" s="4"/>
    </row>
    <row r="91" spans="1:24" x14ac:dyDescent="0.2">
      <c r="A91" s="14"/>
      <c r="B91" s="14"/>
      <c r="C91" s="15"/>
      <c r="D91" s="15"/>
      <c r="E91" s="15"/>
      <c r="F91" s="15"/>
      <c r="G91" s="15"/>
      <c r="H91" s="15"/>
      <c r="I91" s="15"/>
      <c r="J91" s="4"/>
      <c r="K91" s="4"/>
      <c r="L91" s="4"/>
      <c r="M91" s="4"/>
      <c r="N91" s="4"/>
      <c r="O91" s="4"/>
      <c r="P91" s="15"/>
      <c r="Q91" s="41"/>
      <c r="R91" s="4"/>
      <c r="S91" s="4"/>
      <c r="T91" s="4"/>
      <c r="U91" s="4"/>
      <c r="V91" s="4"/>
      <c r="W91" s="4"/>
      <c r="X91" s="4"/>
    </row>
    <row r="92" spans="1:24" x14ac:dyDescent="0.2">
      <c r="A92" s="14"/>
      <c r="B92" s="14"/>
      <c r="C92" s="15"/>
      <c r="D92" s="15"/>
      <c r="E92" s="15"/>
      <c r="F92" s="15"/>
      <c r="G92" s="15"/>
      <c r="H92" s="15"/>
      <c r="I92" s="15"/>
      <c r="J92" s="4"/>
      <c r="K92" s="4"/>
      <c r="L92" s="4"/>
      <c r="M92" s="4"/>
      <c r="N92" s="4"/>
      <c r="O92" s="4"/>
      <c r="P92" s="15"/>
      <c r="Q92" s="41"/>
      <c r="R92" s="4"/>
      <c r="S92" s="4"/>
      <c r="T92" s="4"/>
      <c r="U92" s="4"/>
      <c r="V92" s="4"/>
      <c r="W92" s="4"/>
      <c r="X92" s="4"/>
    </row>
    <row r="93" spans="1:24" x14ac:dyDescent="0.2">
      <c r="A93" s="14"/>
      <c r="B93" s="14"/>
      <c r="C93" s="15"/>
      <c r="D93" s="15"/>
      <c r="E93" s="15"/>
      <c r="F93" s="15"/>
      <c r="G93" s="15"/>
      <c r="H93" s="15"/>
      <c r="I93" s="15"/>
      <c r="J93" s="4"/>
      <c r="K93" s="4"/>
      <c r="L93" s="4"/>
      <c r="M93" s="4"/>
      <c r="N93" s="4"/>
      <c r="O93" s="4"/>
      <c r="P93" s="15"/>
      <c r="Q93" s="41"/>
      <c r="R93" s="4"/>
      <c r="S93" s="4"/>
      <c r="T93" s="4"/>
      <c r="U93" s="4"/>
      <c r="V93" s="4"/>
      <c r="W93" s="4"/>
      <c r="X93" s="4"/>
    </row>
    <row r="94" spans="1:24" x14ac:dyDescent="0.2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2"/>
      <c r="R94" s="4"/>
      <c r="S94" s="4"/>
      <c r="T94" s="4"/>
      <c r="U94" s="4"/>
      <c r="V94" s="4"/>
      <c r="W94" s="4"/>
      <c r="X94" s="4"/>
    </row>
    <row r="95" spans="1:24" x14ac:dyDescent="0.2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2"/>
      <c r="R95" s="4"/>
      <c r="S95" s="4"/>
      <c r="T95" s="4"/>
      <c r="U95" s="4"/>
      <c r="V95" s="4"/>
      <c r="W95" s="4"/>
      <c r="X95" s="4"/>
    </row>
    <row r="96" spans="1:24" x14ac:dyDescent="0.2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2"/>
      <c r="R96" s="4"/>
      <c r="S96" s="4"/>
      <c r="T96" s="4"/>
      <c r="U96" s="4"/>
      <c r="V96" s="4"/>
      <c r="W96" s="4"/>
      <c r="X96" s="4"/>
    </row>
    <row r="97" spans="3:24" x14ac:dyDescent="0.2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2"/>
      <c r="R97" s="4"/>
      <c r="S97" s="4"/>
      <c r="T97" s="4"/>
      <c r="U97" s="4"/>
      <c r="V97" s="4"/>
      <c r="W97" s="4"/>
      <c r="X97" s="4"/>
    </row>
    <row r="98" spans="3:24" x14ac:dyDescent="0.2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2"/>
      <c r="R98" s="4"/>
      <c r="S98" s="4"/>
      <c r="T98" s="4"/>
      <c r="U98" s="4"/>
      <c r="V98" s="4"/>
      <c r="W98" s="4"/>
      <c r="X98" s="4"/>
    </row>
    <row r="99" spans="3:24" x14ac:dyDescent="0.2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2"/>
      <c r="R99" s="4"/>
      <c r="S99" s="4"/>
      <c r="T99" s="4"/>
      <c r="U99" s="4"/>
      <c r="V99" s="4"/>
      <c r="W99" s="4"/>
      <c r="X99" s="4"/>
    </row>
    <row r="100" spans="3:24" x14ac:dyDescent="0.2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2"/>
      <c r="R100" s="4"/>
      <c r="S100" s="4"/>
      <c r="T100" s="4"/>
      <c r="U100" s="4"/>
      <c r="V100" s="4"/>
      <c r="W100" s="4"/>
      <c r="X100" s="4"/>
    </row>
    <row r="101" spans="3:24" x14ac:dyDescent="0.2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2"/>
      <c r="R101" s="4"/>
      <c r="S101" s="4"/>
      <c r="T101" s="4"/>
      <c r="U101" s="4"/>
      <c r="V101" s="4"/>
      <c r="W101" s="4"/>
      <c r="X101" s="4"/>
    </row>
    <row r="102" spans="3:24" x14ac:dyDescent="0.2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2"/>
      <c r="R102" s="4"/>
      <c r="S102" s="4"/>
      <c r="T102" s="4"/>
      <c r="U102" s="4"/>
      <c r="V102" s="4"/>
      <c r="W102" s="4"/>
      <c r="X102" s="4"/>
    </row>
    <row r="103" spans="3:24" x14ac:dyDescent="0.2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2"/>
      <c r="R103" s="4"/>
      <c r="S103" s="4"/>
      <c r="T103" s="4"/>
      <c r="U103" s="4"/>
      <c r="V103" s="4"/>
      <c r="W103" s="4"/>
      <c r="X103" s="4"/>
    </row>
    <row r="104" spans="3:24" x14ac:dyDescent="0.2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2"/>
      <c r="R104" s="4"/>
      <c r="S104" s="4"/>
      <c r="T104" s="4"/>
      <c r="U104" s="4"/>
      <c r="V104" s="4"/>
      <c r="W104" s="4"/>
      <c r="X104" s="4"/>
    </row>
    <row r="105" spans="3:24" x14ac:dyDescent="0.2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2"/>
      <c r="R105" s="4"/>
      <c r="S105" s="4"/>
      <c r="T105" s="4"/>
      <c r="U105" s="4"/>
      <c r="V105" s="4"/>
      <c r="W105" s="4"/>
      <c r="X105" s="4"/>
    </row>
    <row r="106" spans="3:24" x14ac:dyDescent="0.2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2"/>
      <c r="R106" s="4"/>
      <c r="S106" s="4"/>
      <c r="T106" s="4"/>
      <c r="U106" s="4"/>
      <c r="V106" s="4"/>
      <c r="W106" s="4"/>
      <c r="X106" s="4"/>
    </row>
    <row r="107" spans="3:24" x14ac:dyDescent="0.2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2"/>
      <c r="R107" s="4"/>
      <c r="S107" s="4"/>
      <c r="T107" s="4"/>
      <c r="U107" s="4"/>
      <c r="V107" s="4"/>
      <c r="W107" s="4"/>
      <c r="X107" s="4"/>
    </row>
    <row r="108" spans="3:24" x14ac:dyDescent="0.2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2"/>
      <c r="R108" s="4"/>
      <c r="S108" s="4"/>
      <c r="T108" s="4"/>
      <c r="U108" s="4"/>
      <c r="V108" s="4"/>
      <c r="W108" s="4"/>
      <c r="X108" s="4"/>
    </row>
    <row r="109" spans="3:24" x14ac:dyDescent="0.2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2"/>
      <c r="R109" s="4"/>
      <c r="S109" s="4"/>
      <c r="T109" s="4"/>
      <c r="U109" s="4"/>
      <c r="V109" s="4"/>
      <c r="W109" s="4"/>
      <c r="X109" s="4"/>
    </row>
    <row r="110" spans="3:24" x14ac:dyDescent="0.2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2"/>
      <c r="R110" s="4"/>
      <c r="S110" s="4"/>
      <c r="T110" s="4"/>
      <c r="U110" s="4"/>
      <c r="V110" s="4"/>
      <c r="W110" s="4"/>
      <c r="X110" s="4"/>
    </row>
    <row r="111" spans="3:24" x14ac:dyDescent="0.2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2"/>
      <c r="R111" s="4"/>
      <c r="S111" s="4"/>
      <c r="T111" s="4"/>
      <c r="U111" s="4"/>
      <c r="V111" s="4"/>
      <c r="W111" s="4"/>
      <c r="X111" s="4"/>
    </row>
    <row r="112" spans="3:24" x14ac:dyDescent="0.2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2"/>
      <c r="R112" s="4"/>
      <c r="S112" s="4"/>
      <c r="T112" s="4"/>
      <c r="U112" s="4"/>
      <c r="V112" s="4"/>
      <c r="W112" s="4"/>
      <c r="X112" s="4"/>
    </row>
    <row r="113" spans="3:24" x14ac:dyDescent="0.2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2"/>
      <c r="R113" s="4"/>
      <c r="S113" s="4"/>
      <c r="T113" s="4"/>
      <c r="U113" s="4"/>
      <c r="V113" s="4"/>
      <c r="W113" s="4"/>
      <c r="X113" s="4"/>
    </row>
    <row r="114" spans="3:24" x14ac:dyDescent="0.2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2"/>
      <c r="R114" s="4"/>
      <c r="S114" s="4"/>
      <c r="T114" s="4"/>
      <c r="U114" s="4"/>
      <c r="V114" s="4"/>
      <c r="W114" s="4"/>
      <c r="X114" s="4"/>
    </row>
    <row r="115" spans="3:24" x14ac:dyDescent="0.2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2"/>
      <c r="R115" s="4"/>
      <c r="S115" s="4"/>
      <c r="T115" s="4"/>
      <c r="U115" s="4"/>
      <c r="V115" s="4"/>
      <c r="W115" s="4"/>
      <c r="X115" s="4"/>
    </row>
    <row r="116" spans="3:24" x14ac:dyDescent="0.2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2"/>
      <c r="R116" s="4"/>
      <c r="S116" s="4"/>
      <c r="T116" s="4"/>
      <c r="U116" s="4"/>
      <c r="V116" s="4"/>
      <c r="W116" s="4"/>
      <c r="X116" s="4"/>
    </row>
    <row r="117" spans="3:24" x14ac:dyDescent="0.2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2"/>
      <c r="R117" s="4"/>
      <c r="S117" s="4"/>
      <c r="T117" s="4"/>
      <c r="U117" s="4"/>
      <c r="V117" s="4"/>
      <c r="W117" s="4"/>
      <c r="X117" s="4"/>
    </row>
    <row r="118" spans="3:24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2"/>
      <c r="R118" s="4"/>
      <c r="S118" s="4"/>
      <c r="T118" s="4"/>
      <c r="U118" s="4"/>
      <c r="V118" s="4"/>
      <c r="W118" s="4"/>
      <c r="X118" s="4"/>
    </row>
    <row r="119" spans="3:24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2"/>
      <c r="R119" s="4"/>
      <c r="S119" s="4"/>
      <c r="T119" s="4"/>
      <c r="U119" s="4"/>
      <c r="V119" s="4"/>
      <c r="W119" s="4"/>
      <c r="X119" s="4"/>
    </row>
    <row r="120" spans="3:24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2"/>
      <c r="R120" s="4"/>
      <c r="S120" s="4"/>
      <c r="T120" s="4"/>
      <c r="U120" s="4"/>
      <c r="V120" s="4"/>
      <c r="W120" s="4"/>
      <c r="X120" s="4"/>
    </row>
    <row r="121" spans="3:24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2"/>
      <c r="R121" s="4"/>
      <c r="S121" s="4"/>
      <c r="T121" s="4"/>
      <c r="U121" s="4"/>
      <c r="V121" s="4"/>
      <c r="W121" s="4"/>
      <c r="X121" s="4"/>
    </row>
    <row r="122" spans="3:24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2"/>
      <c r="R122" s="4"/>
      <c r="S122" s="4"/>
      <c r="T122" s="4"/>
      <c r="U122" s="4"/>
      <c r="V122" s="4"/>
      <c r="W122" s="4"/>
      <c r="X122" s="4"/>
    </row>
    <row r="123" spans="3:24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2"/>
      <c r="R123" s="4"/>
      <c r="S123" s="4"/>
      <c r="T123" s="4"/>
      <c r="U123" s="4"/>
      <c r="V123" s="4"/>
      <c r="W123" s="4"/>
      <c r="X123" s="4"/>
    </row>
    <row r="124" spans="3:24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2"/>
      <c r="R124" s="4"/>
      <c r="S124" s="4"/>
      <c r="T124" s="4"/>
      <c r="U124" s="4"/>
      <c r="V124" s="4"/>
      <c r="W124" s="4"/>
      <c r="X124" s="4"/>
    </row>
    <row r="125" spans="3:24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2"/>
      <c r="R125" s="4"/>
      <c r="S125" s="4"/>
      <c r="T125" s="4"/>
      <c r="U125" s="4"/>
      <c r="V125" s="4"/>
      <c r="W125" s="4"/>
      <c r="X125" s="4"/>
    </row>
    <row r="126" spans="3:24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2"/>
      <c r="R126" s="4"/>
      <c r="S126" s="4"/>
      <c r="T126" s="4"/>
      <c r="U126" s="4"/>
      <c r="V126" s="4"/>
      <c r="W126" s="4"/>
      <c r="X126" s="4"/>
    </row>
    <row r="127" spans="3:24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2"/>
      <c r="R127" s="4"/>
      <c r="S127" s="4"/>
      <c r="T127" s="4"/>
      <c r="U127" s="4"/>
      <c r="V127" s="4"/>
      <c r="W127" s="4"/>
      <c r="X127" s="4"/>
    </row>
    <row r="128" spans="3:24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2"/>
      <c r="R128" s="4"/>
      <c r="S128" s="4"/>
      <c r="T128" s="4"/>
      <c r="U128" s="4"/>
      <c r="V128" s="4"/>
      <c r="W128" s="4"/>
      <c r="X128" s="4"/>
    </row>
    <row r="129" spans="3:24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2"/>
      <c r="R129" s="4"/>
      <c r="S129" s="4"/>
      <c r="T129" s="4"/>
      <c r="U129" s="4"/>
      <c r="V129" s="4"/>
      <c r="W129" s="4"/>
      <c r="X129" s="4"/>
    </row>
    <row r="130" spans="3:24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2"/>
      <c r="R130" s="4"/>
      <c r="S130" s="4"/>
      <c r="T130" s="4"/>
      <c r="U130" s="4"/>
      <c r="V130" s="4"/>
      <c r="W130" s="4"/>
      <c r="X130" s="4"/>
    </row>
    <row r="131" spans="3:24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2"/>
      <c r="R131" s="4"/>
      <c r="S131" s="4"/>
      <c r="T131" s="4"/>
      <c r="U131" s="4"/>
      <c r="V131" s="4"/>
      <c r="W131" s="4"/>
      <c r="X131" s="4"/>
    </row>
    <row r="132" spans="3:24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2"/>
      <c r="R132" s="4"/>
      <c r="S132" s="4"/>
      <c r="T132" s="4"/>
      <c r="U132" s="4"/>
      <c r="V132" s="4"/>
      <c r="W132" s="4"/>
      <c r="X132" s="4"/>
    </row>
    <row r="133" spans="3:24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2"/>
      <c r="R133" s="4"/>
      <c r="S133" s="4"/>
      <c r="T133" s="4"/>
      <c r="U133" s="4"/>
      <c r="V133" s="4"/>
      <c r="W133" s="4"/>
      <c r="X133" s="4"/>
    </row>
    <row r="134" spans="3:24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2"/>
      <c r="R134" s="4"/>
      <c r="S134" s="4"/>
      <c r="T134" s="4"/>
      <c r="U134" s="4"/>
      <c r="V134" s="4"/>
      <c r="W134" s="4"/>
      <c r="X134" s="4"/>
    </row>
    <row r="135" spans="3:24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2"/>
      <c r="R135" s="4"/>
      <c r="S135" s="4"/>
      <c r="T135" s="4"/>
      <c r="U135" s="4"/>
      <c r="V135" s="4"/>
      <c r="W135" s="4"/>
      <c r="X135" s="4"/>
    </row>
    <row r="136" spans="3:24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2"/>
      <c r="R136" s="4"/>
      <c r="S136" s="4"/>
      <c r="T136" s="4"/>
      <c r="U136" s="4"/>
      <c r="V136" s="4"/>
      <c r="W136" s="4"/>
      <c r="X136" s="4"/>
    </row>
    <row r="137" spans="3:24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2"/>
      <c r="R137" s="4"/>
      <c r="S137" s="4"/>
      <c r="T137" s="4"/>
      <c r="U137" s="4"/>
      <c r="V137" s="4"/>
      <c r="W137" s="4"/>
      <c r="X137" s="4"/>
    </row>
    <row r="138" spans="3:24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2"/>
      <c r="R138" s="4"/>
      <c r="S138" s="4"/>
      <c r="T138" s="4"/>
      <c r="U138" s="4"/>
      <c r="V138" s="4"/>
      <c r="W138" s="4"/>
      <c r="X138" s="4"/>
    </row>
    <row r="139" spans="3:24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2"/>
      <c r="R139" s="4"/>
      <c r="S139" s="4"/>
      <c r="T139" s="4"/>
      <c r="U139" s="4"/>
      <c r="V139" s="4"/>
      <c r="W139" s="4"/>
      <c r="X139" s="4"/>
    </row>
    <row r="140" spans="3:24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2"/>
      <c r="R140" s="4"/>
      <c r="S140" s="4"/>
      <c r="T140" s="4"/>
      <c r="U140" s="4"/>
      <c r="V140" s="4"/>
      <c r="W140" s="4"/>
      <c r="X140" s="4"/>
    </row>
    <row r="141" spans="3:24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2"/>
      <c r="R141" s="4"/>
      <c r="S141" s="4"/>
      <c r="T141" s="4"/>
      <c r="U141" s="4"/>
      <c r="V141" s="4"/>
      <c r="W141" s="4"/>
      <c r="X141" s="4"/>
    </row>
    <row r="142" spans="3:24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2"/>
      <c r="R142" s="4"/>
      <c r="S142" s="4"/>
      <c r="T142" s="4"/>
      <c r="U142" s="4"/>
      <c r="V142" s="4"/>
      <c r="W142" s="4"/>
      <c r="X142" s="4"/>
    </row>
    <row r="143" spans="3:24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2"/>
      <c r="R143" s="4"/>
      <c r="S143" s="4"/>
      <c r="T143" s="4"/>
      <c r="U143" s="4"/>
      <c r="V143" s="4"/>
      <c r="W143" s="4"/>
      <c r="X143" s="4"/>
    </row>
    <row r="144" spans="3:24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2"/>
      <c r="R144" s="4"/>
      <c r="S144" s="4"/>
      <c r="T144" s="4"/>
      <c r="U144" s="4"/>
      <c r="V144" s="4"/>
      <c r="W144" s="4"/>
      <c r="X144" s="4"/>
    </row>
    <row r="145" spans="3:24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2"/>
      <c r="R145" s="4"/>
      <c r="S145" s="4"/>
      <c r="T145" s="4"/>
      <c r="U145" s="4"/>
      <c r="V145" s="4"/>
      <c r="W145" s="4"/>
      <c r="X145" s="4"/>
    </row>
    <row r="146" spans="3:24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2"/>
      <c r="R146" s="4"/>
      <c r="S146" s="4"/>
      <c r="T146" s="4"/>
      <c r="U146" s="4"/>
      <c r="V146" s="4"/>
      <c r="W146" s="4"/>
      <c r="X146" s="4"/>
    </row>
    <row r="147" spans="3:24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2"/>
      <c r="R147" s="4"/>
      <c r="S147" s="4"/>
      <c r="T147" s="4"/>
      <c r="U147" s="4"/>
      <c r="V147" s="4"/>
      <c r="W147" s="4"/>
      <c r="X147" s="4"/>
    </row>
    <row r="148" spans="3:24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2"/>
      <c r="R148" s="4"/>
      <c r="S148" s="4"/>
      <c r="T148" s="4"/>
      <c r="U148" s="4"/>
      <c r="V148" s="4"/>
      <c r="W148" s="4"/>
      <c r="X148" s="4"/>
    </row>
    <row r="149" spans="3:24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2"/>
      <c r="R149" s="4"/>
      <c r="S149" s="4"/>
      <c r="T149" s="4"/>
      <c r="U149" s="4"/>
      <c r="V149" s="4"/>
      <c r="W149" s="4"/>
      <c r="X149" s="4"/>
    </row>
    <row r="150" spans="3:24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2"/>
      <c r="R150" s="4"/>
      <c r="S150" s="4"/>
      <c r="T150" s="4"/>
      <c r="U150" s="4"/>
      <c r="V150" s="4"/>
      <c r="W150" s="4"/>
      <c r="X150" s="4"/>
    </row>
    <row r="151" spans="3:24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2"/>
      <c r="R151" s="4"/>
      <c r="S151" s="4"/>
      <c r="T151" s="4"/>
      <c r="U151" s="4"/>
      <c r="V151" s="4"/>
      <c r="W151" s="4"/>
      <c r="X151" s="4"/>
    </row>
    <row r="152" spans="3:24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2"/>
      <c r="R152" s="4"/>
      <c r="S152" s="4"/>
      <c r="T152" s="4"/>
      <c r="U152" s="4"/>
      <c r="V152" s="4"/>
      <c r="W152" s="4"/>
      <c r="X152" s="4"/>
    </row>
    <row r="153" spans="3:24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2"/>
      <c r="R153" s="4"/>
      <c r="S153" s="4"/>
      <c r="T153" s="4"/>
      <c r="U153" s="4"/>
      <c r="V153" s="4"/>
      <c r="W153" s="4"/>
      <c r="X153" s="4"/>
    </row>
    <row r="154" spans="3:24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2"/>
      <c r="R154" s="4"/>
      <c r="S154" s="4"/>
      <c r="T154" s="4"/>
      <c r="U154" s="4"/>
      <c r="V154" s="4"/>
      <c r="W154" s="4"/>
      <c r="X154" s="4"/>
    </row>
    <row r="155" spans="3:24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2"/>
      <c r="R155" s="4"/>
      <c r="S155" s="4"/>
      <c r="T155" s="4"/>
      <c r="U155" s="4"/>
      <c r="V155" s="4"/>
      <c r="W155" s="4"/>
      <c r="X155" s="4"/>
    </row>
    <row r="156" spans="3:24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2"/>
      <c r="R156" s="4"/>
      <c r="S156" s="4"/>
      <c r="T156" s="4"/>
      <c r="U156" s="4"/>
      <c r="V156" s="4"/>
      <c r="W156" s="4"/>
      <c r="X156" s="4"/>
    </row>
    <row r="157" spans="3:24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2"/>
      <c r="R157" s="4"/>
      <c r="S157" s="4"/>
      <c r="T157" s="4"/>
      <c r="U157" s="4"/>
      <c r="V157" s="4"/>
      <c r="W157" s="4"/>
      <c r="X157" s="4"/>
    </row>
    <row r="158" spans="3:24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2"/>
      <c r="R158" s="4"/>
      <c r="S158" s="4"/>
      <c r="T158" s="4"/>
      <c r="U158" s="4"/>
      <c r="V158" s="4"/>
      <c r="W158" s="4"/>
      <c r="X158" s="4"/>
    </row>
    <row r="159" spans="3:24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2"/>
      <c r="R159" s="4"/>
      <c r="S159" s="4"/>
      <c r="T159" s="4"/>
      <c r="U159" s="4"/>
      <c r="V159" s="4"/>
      <c r="W159" s="4"/>
      <c r="X159" s="4"/>
    </row>
    <row r="160" spans="3:24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2"/>
      <c r="R160" s="4"/>
      <c r="S160" s="4"/>
      <c r="T160" s="4"/>
      <c r="U160" s="4"/>
      <c r="V160" s="4"/>
      <c r="W160" s="4"/>
      <c r="X160" s="4"/>
    </row>
    <row r="161" spans="3:24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2"/>
      <c r="R161" s="4"/>
      <c r="S161" s="4"/>
      <c r="T161" s="4"/>
      <c r="U161" s="4"/>
      <c r="V161" s="4"/>
      <c r="W161" s="4"/>
      <c r="X161" s="4"/>
    </row>
    <row r="162" spans="3:24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2"/>
      <c r="R162" s="4"/>
      <c r="S162" s="4"/>
      <c r="T162" s="4"/>
      <c r="U162" s="4"/>
      <c r="V162" s="4"/>
      <c r="W162" s="4"/>
      <c r="X162" s="4"/>
    </row>
    <row r="163" spans="3:24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2"/>
      <c r="R163" s="4"/>
      <c r="S163" s="4"/>
      <c r="T163" s="4"/>
      <c r="U163" s="4"/>
      <c r="V163" s="4"/>
      <c r="W163" s="4"/>
      <c r="X163" s="4"/>
    </row>
    <row r="164" spans="3:24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2"/>
      <c r="R164" s="4"/>
      <c r="S164" s="4"/>
      <c r="T164" s="4"/>
      <c r="U164" s="4"/>
      <c r="V164" s="4"/>
      <c r="W164" s="4"/>
      <c r="X164" s="4"/>
    </row>
    <row r="165" spans="3:24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2"/>
      <c r="R165" s="4"/>
      <c r="S165" s="4"/>
      <c r="T165" s="4"/>
      <c r="U165" s="4"/>
      <c r="V165" s="4"/>
      <c r="W165" s="4"/>
      <c r="X165" s="4"/>
    </row>
    <row r="166" spans="3:24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2"/>
      <c r="R166" s="4"/>
      <c r="S166" s="4"/>
      <c r="T166" s="4"/>
      <c r="U166" s="4"/>
      <c r="V166" s="4"/>
      <c r="W166" s="4"/>
      <c r="X166" s="4"/>
    </row>
    <row r="167" spans="3:24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2"/>
      <c r="R167" s="4"/>
      <c r="S167" s="4"/>
      <c r="T167" s="4"/>
      <c r="U167" s="4"/>
      <c r="V167" s="4"/>
      <c r="W167" s="4"/>
      <c r="X167" s="4"/>
    </row>
    <row r="168" spans="3:24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2"/>
      <c r="R168" s="4"/>
      <c r="S168" s="4"/>
      <c r="T168" s="4"/>
      <c r="U168" s="4"/>
      <c r="V168" s="4"/>
      <c r="W168" s="4"/>
      <c r="X168" s="4"/>
    </row>
    <row r="169" spans="3:24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2"/>
      <c r="R169" s="4"/>
      <c r="S169" s="4"/>
      <c r="T169" s="4"/>
      <c r="U169" s="4"/>
      <c r="V169" s="4"/>
      <c r="W169" s="4"/>
      <c r="X169" s="4"/>
    </row>
    <row r="170" spans="3:24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2"/>
      <c r="R170" s="4"/>
      <c r="S170" s="4"/>
      <c r="T170" s="4"/>
      <c r="U170" s="4"/>
      <c r="V170" s="4"/>
      <c r="W170" s="4"/>
      <c r="X170" s="4"/>
    </row>
    <row r="171" spans="3:24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2"/>
      <c r="R171" s="4"/>
      <c r="S171" s="4"/>
      <c r="T171" s="4"/>
      <c r="U171" s="4"/>
      <c r="V171" s="4"/>
      <c r="W171" s="4"/>
      <c r="X171" s="4"/>
    </row>
    <row r="172" spans="3:24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2"/>
      <c r="R172" s="4"/>
      <c r="S172" s="4"/>
      <c r="T172" s="4"/>
      <c r="U172" s="4"/>
      <c r="V172" s="4"/>
      <c r="W172" s="4"/>
      <c r="X172" s="4"/>
    </row>
    <row r="173" spans="3:24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2"/>
      <c r="R173" s="4"/>
      <c r="S173" s="4"/>
      <c r="T173" s="4"/>
      <c r="U173" s="4"/>
      <c r="V173" s="4"/>
      <c r="W173" s="4"/>
      <c r="X173" s="4"/>
    </row>
    <row r="174" spans="3:24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2"/>
      <c r="R174" s="4"/>
      <c r="S174" s="4"/>
      <c r="T174" s="4"/>
      <c r="U174" s="4"/>
      <c r="V174" s="4"/>
      <c r="W174" s="4"/>
      <c r="X174" s="4"/>
    </row>
    <row r="175" spans="3:24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2"/>
      <c r="R175" s="4"/>
      <c r="S175" s="4"/>
      <c r="T175" s="4"/>
      <c r="U175" s="4"/>
      <c r="V175" s="4"/>
      <c r="W175" s="4"/>
      <c r="X175" s="4"/>
    </row>
    <row r="176" spans="3:24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2"/>
      <c r="R176" s="4"/>
      <c r="S176" s="4"/>
      <c r="T176" s="4"/>
      <c r="U176" s="4"/>
      <c r="V176" s="4"/>
      <c r="W176" s="4"/>
      <c r="X176" s="4"/>
    </row>
    <row r="177" spans="3:24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2"/>
      <c r="R177" s="4"/>
      <c r="S177" s="4"/>
      <c r="T177" s="4"/>
      <c r="U177" s="4"/>
      <c r="V177" s="4"/>
      <c r="W177" s="4"/>
      <c r="X177" s="4"/>
    </row>
    <row r="178" spans="3:24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2"/>
      <c r="R178" s="4"/>
      <c r="S178" s="4"/>
      <c r="T178" s="4"/>
      <c r="U178" s="4"/>
      <c r="V178" s="4"/>
      <c r="W178" s="4"/>
      <c r="X178" s="4"/>
    </row>
    <row r="179" spans="3:24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2"/>
      <c r="R179" s="4"/>
      <c r="S179" s="4"/>
      <c r="T179" s="4"/>
      <c r="U179" s="4"/>
      <c r="V179" s="4"/>
      <c r="W179" s="4"/>
      <c r="X179" s="4"/>
    </row>
    <row r="180" spans="3:24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2"/>
      <c r="R180" s="4"/>
      <c r="S180" s="4"/>
      <c r="T180" s="4"/>
      <c r="U180" s="4"/>
      <c r="V180" s="4"/>
      <c r="W180" s="4"/>
      <c r="X180" s="4"/>
    </row>
    <row r="181" spans="3:24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2"/>
      <c r="R181" s="4"/>
      <c r="S181" s="4"/>
      <c r="T181" s="4"/>
      <c r="U181" s="4"/>
      <c r="V181" s="4"/>
      <c r="W181" s="4"/>
      <c r="X181" s="4"/>
    </row>
    <row r="182" spans="3:24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2"/>
      <c r="R182" s="4"/>
      <c r="S182" s="4"/>
      <c r="T182" s="4"/>
      <c r="U182" s="4"/>
      <c r="V182" s="4"/>
      <c r="W182" s="4"/>
      <c r="X182" s="4"/>
    </row>
    <row r="183" spans="3:24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2"/>
      <c r="R183" s="4"/>
      <c r="S183" s="4"/>
      <c r="T183" s="4"/>
      <c r="U183" s="4"/>
      <c r="V183" s="4"/>
      <c r="W183" s="4"/>
      <c r="X183" s="4"/>
    </row>
    <row r="184" spans="3:24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2"/>
      <c r="R184" s="4"/>
      <c r="S184" s="4"/>
      <c r="T184" s="4"/>
      <c r="U184" s="4"/>
      <c r="V184" s="4"/>
      <c r="W184" s="4"/>
      <c r="X184" s="4"/>
    </row>
    <row r="185" spans="3:24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2"/>
      <c r="R185" s="4"/>
      <c r="S185" s="4"/>
      <c r="T185" s="4"/>
      <c r="U185" s="4"/>
      <c r="V185" s="4"/>
      <c r="W185" s="4"/>
      <c r="X185" s="4"/>
    </row>
    <row r="186" spans="3:24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2"/>
      <c r="R186" s="4"/>
      <c r="S186" s="4"/>
      <c r="T186" s="4"/>
      <c r="U186" s="4"/>
      <c r="V186" s="4"/>
      <c r="W186" s="4"/>
      <c r="X186" s="4"/>
    </row>
    <row r="187" spans="3:24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2"/>
      <c r="R187" s="4"/>
      <c r="S187" s="4"/>
      <c r="T187" s="4"/>
      <c r="U187" s="4"/>
      <c r="V187" s="4"/>
      <c r="W187" s="4"/>
      <c r="X187" s="4"/>
    </row>
    <row r="188" spans="3:24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2"/>
      <c r="R188" s="4"/>
      <c r="S188" s="4"/>
      <c r="T188" s="4"/>
      <c r="U188" s="4"/>
      <c r="V188" s="4"/>
      <c r="W188" s="4"/>
      <c r="X188" s="4"/>
    </row>
    <row r="189" spans="3:24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2"/>
      <c r="R189" s="4"/>
      <c r="S189" s="4"/>
      <c r="T189" s="4"/>
      <c r="U189" s="4"/>
      <c r="V189" s="4"/>
      <c r="W189" s="4"/>
      <c r="X189" s="4"/>
    </row>
    <row r="190" spans="3:24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2"/>
      <c r="R190" s="4"/>
      <c r="S190" s="4"/>
      <c r="T190" s="4"/>
      <c r="U190" s="4"/>
      <c r="V190" s="4"/>
      <c r="W190" s="4"/>
      <c r="X190" s="4"/>
    </row>
    <row r="191" spans="3:24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2"/>
      <c r="R191" s="4"/>
      <c r="S191" s="4"/>
      <c r="T191" s="4"/>
      <c r="U191" s="4"/>
      <c r="V191" s="4"/>
      <c r="W191" s="4"/>
      <c r="X191" s="4"/>
    </row>
    <row r="192" spans="3:24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2"/>
      <c r="R192" s="4"/>
      <c r="S192" s="4"/>
      <c r="T192" s="4"/>
      <c r="U192" s="4"/>
      <c r="V192" s="4"/>
      <c r="W192" s="4"/>
      <c r="X192" s="4"/>
    </row>
    <row r="193" spans="3:24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2"/>
      <c r="R193" s="4"/>
      <c r="S193" s="4"/>
      <c r="T193" s="4"/>
      <c r="U193" s="4"/>
      <c r="V193" s="4"/>
      <c r="W193" s="4"/>
      <c r="X193" s="4"/>
    </row>
    <row r="194" spans="3:24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2"/>
      <c r="R194" s="4"/>
      <c r="S194" s="4"/>
      <c r="T194" s="4"/>
      <c r="U194" s="4"/>
      <c r="V194" s="4"/>
      <c r="W194" s="4"/>
      <c r="X194" s="4"/>
    </row>
    <row r="195" spans="3:24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2"/>
      <c r="R195" s="4"/>
      <c r="S195" s="4"/>
      <c r="T195" s="4"/>
      <c r="U195" s="4"/>
      <c r="V195" s="4"/>
      <c r="W195" s="4"/>
      <c r="X195" s="4"/>
    </row>
    <row r="196" spans="3:24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2"/>
      <c r="R196" s="4"/>
      <c r="S196" s="4"/>
      <c r="T196" s="4"/>
      <c r="U196" s="4"/>
      <c r="V196" s="4"/>
      <c r="W196" s="4"/>
      <c r="X196" s="4"/>
    </row>
    <row r="197" spans="3:24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2"/>
      <c r="R197" s="4"/>
      <c r="S197" s="4"/>
      <c r="T197" s="4"/>
      <c r="U197" s="4"/>
      <c r="V197" s="4"/>
      <c r="W197" s="4"/>
      <c r="X197" s="4"/>
    </row>
    <row r="198" spans="3:24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2"/>
      <c r="R198" s="4"/>
      <c r="S198" s="4"/>
      <c r="T198" s="4"/>
      <c r="U198" s="4"/>
      <c r="V198" s="4"/>
      <c r="W198" s="4"/>
      <c r="X198" s="4"/>
    </row>
    <row r="199" spans="3:24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2"/>
      <c r="R199" s="4"/>
      <c r="S199" s="4"/>
      <c r="T199" s="4"/>
      <c r="U199" s="4"/>
      <c r="V199" s="4"/>
      <c r="W199" s="4"/>
      <c r="X199" s="4"/>
    </row>
    <row r="200" spans="3:24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2"/>
      <c r="R200" s="4"/>
      <c r="S200" s="4"/>
      <c r="T200" s="4"/>
      <c r="U200" s="4"/>
      <c r="V200" s="4"/>
      <c r="W200" s="4"/>
      <c r="X200" s="4"/>
    </row>
    <row r="201" spans="3:24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2"/>
      <c r="R201" s="4"/>
      <c r="S201" s="4"/>
      <c r="T201" s="4"/>
      <c r="U201" s="4"/>
      <c r="V201" s="4"/>
      <c r="W201" s="4"/>
      <c r="X201" s="4"/>
    </row>
    <row r="202" spans="3:24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2"/>
      <c r="R202" s="4"/>
      <c r="S202" s="4"/>
      <c r="T202" s="4"/>
      <c r="U202" s="4"/>
      <c r="V202" s="4"/>
      <c r="W202" s="4"/>
      <c r="X202" s="4"/>
    </row>
    <row r="203" spans="3:24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2"/>
      <c r="R203" s="4"/>
      <c r="S203" s="4"/>
      <c r="T203" s="4"/>
      <c r="U203" s="4"/>
      <c r="V203" s="4"/>
      <c r="W203" s="4"/>
      <c r="X203" s="4"/>
    </row>
    <row r="204" spans="3:24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2"/>
      <c r="R204" s="4"/>
      <c r="S204" s="4"/>
      <c r="T204" s="4"/>
      <c r="U204" s="4"/>
      <c r="V204" s="4"/>
      <c r="W204" s="4"/>
      <c r="X204" s="4"/>
    </row>
    <row r="205" spans="3:24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2"/>
      <c r="R205" s="4"/>
      <c r="S205" s="4"/>
      <c r="T205" s="4"/>
      <c r="U205" s="4"/>
      <c r="V205" s="4"/>
      <c r="W205" s="4"/>
      <c r="X205" s="4"/>
    </row>
    <row r="206" spans="3:24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2"/>
      <c r="R206" s="4"/>
      <c r="S206" s="4"/>
      <c r="T206" s="4"/>
      <c r="U206" s="4"/>
      <c r="V206" s="4"/>
      <c r="W206" s="4"/>
      <c r="X206" s="4"/>
    </row>
    <row r="207" spans="3:24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2"/>
      <c r="R207" s="4"/>
      <c r="S207" s="4"/>
      <c r="T207" s="4"/>
      <c r="U207" s="4"/>
      <c r="V207" s="4"/>
      <c r="W207" s="4"/>
      <c r="X207" s="4"/>
    </row>
    <row r="208" spans="3:24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2"/>
      <c r="R208" s="4"/>
      <c r="S208" s="4"/>
      <c r="T208" s="4"/>
      <c r="U208" s="4"/>
      <c r="V208" s="4"/>
      <c r="W208" s="4"/>
      <c r="X208" s="4"/>
    </row>
    <row r="209" spans="3:24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2"/>
      <c r="R209" s="4"/>
      <c r="S209" s="4"/>
      <c r="T209" s="4"/>
      <c r="U209" s="4"/>
      <c r="V209" s="4"/>
      <c r="W209" s="4"/>
      <c r="X209" s="4"/>
    </row>
    <row r="210" spans="3:24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2"/>
      <c r="R210" s="4"/>
      <c r="S210" s="4"/>
      <c r="T210" s="4"/>
      <c r="U210" s="4"/>
      <c r="V210" s="4"/>
      <c r="W210" s="4"/>
      <c r="X210" s="4"/>
    </row>
    <row r="211" spans="3:24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2"/>
      <c r="R211" s="4"/>
      <c r="S211" s="4"/>
      <c r="T211" s="4"/>
      <c r="U211" s="4"/>
      <c r="V211" s="4"/>
      <c r="W211" s="4"/>
      <c r="X211" s="4"/>
    </row>
    <row r="212" spans="3:24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2"/>
      <c r="R212" s="4"/>
      <c r="S212" s="4"/>
      <c r="T212" s="4"/>
      <c r="U212" s="4"/>
      <c r="V212" s="4"/>
      <c r="W212" s="4"/>
      <c r="X212" s="4"/>
    </row>
    <row r="213" spans="3:24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2"/>
      <c r="R213" s="4"/>
      <c r="S213" s="4"/>
      <c r="T213" s="4"/>
      <c r="U213" s="4"/>
      <c r="V213" s="4"/>
      <c r="W213" s="4"/>
      <c r="X213" s="4"/>
    </row>
    <row r="214" spans="3:24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2"/>
      <c r="R214" s="4"/>
      <c r="S214" s="4"/>
      <c r="T214" s="4"/>
      <c r="U214" s="4"/>
      <c r="V214" s="4"/>
      <c r="W214" s="4"/>
      <c r="X214" s="4"/>
    </row>
    <row r="215" spans="3:24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2"/>
      <c r="R215" s="4"/>
      <c r="S215" s="4"/>
      <c r="T215" s="4"/>
      <c r="U215" s="4"/>
      <c r="V215" s="4"/>
      <c r="W215" s="4"/>
      <c r="X215" s="4"/>
    </row>
    <row r="216" spans="3:24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2"/>
      <c r="R216" s="4"/>
      <c r="S216" s="4"/>
      <c r="T216" s="4"/>
      <c r="U216" s="4"/>
      <c r="V216" s="4"/>
      <c r="W216" s="4"/>
      <c r="X216" s="4"/>
    </row>
    <row r="217" spans="3:24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2"/>
      <c r="R217" s="4"/>
      <c r="S217" s="4"/>
      <c r="T217" s="4"/>
      <c r="U217" s="4"/>
      <c r="V217" s="4"/>
      <c r="W217" s="4"/>
      <c r="X217" s="4"/>
    </row>
    <row r="218" spans="3:24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2"/>
      <c r="R218" s="4"/>
      <c r="S218" s="4"/>
      <c r="T218" s="4"/>
      <c r="U218" s="4"/>
      <c r="V218" s="4"/>
      <c r="W218" s="4"/>
      <c r="X218" s="4"/>
    </row>
    <row r="219" spans="3:24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2"/>
      <c r="R219" s="4"/>
      <c r="S219" s="4"/>
      <c r="T219" s="4"/>
      <c r="U219" s="4"/>
      <c r="V219" s="4"/>
      <c r="W219" s="4"/>
      <c r="X219" s="4"/>
    </row>
    <row r="220" spans="3:24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2"/>
      <c r="R220" s="4"/>
      <c r="S220" s="4"/>
      <c r="T220" s="4"/>
      <c r="U220" s="4"/>
      <c r="V220" s="4"/>
      <c r="W220" s="4"/>
      <c r="X220" s="4"/>
    </row>
    <row r="221" spans="3:24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2"/>
      <c r="R221" s="4"/>
      <c r="S221" s="4"/>
      <c r="T221" s="4"/>
      <c r="U221" s="4"/>
      <c r="V221" s="4"/>
      <c r="W221" s="4"/>
      <c r="X221" s="4"/>
    </row>
    <row r="222" spans="3:24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2"/>
      <c r="R222" s="4"/>
      <c r="S222" s="4"/>
      <c r="T222" s="4"/>
      <c r="U222" s="4"/>
      <c r="V222" s="4"/>
      <c r="W222" s="4"/>
      <c r="X222" s="4"/>
    </row>
    <row r="223" spans="3:24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2"/>
      <c r="R223" s="4"/>
      <c r="S223" s="4"/>
      <c r="T223" s="4"/>
      <c r="U223" s="4"/>
      <c r="V223" s="4"/>
      <c r="W223" s="4"/>
      <c r="X223" s="4"/>
    </row>
    <row r="224" spans="3:24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2"/>
      <c r="R224" s="4"/>
      <c r="S224" s="4"/>
      <c r="T224" s="4"/>
      <c r="U224" s="4"/>
      <c r="V224" s="4"/>
      <c r="W224" s="4"/>
      <c r="X224" s="4"/>
    </row>
    <row r="225" spans="3:24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2"/>
      <c r="R225" s="4"/>
      <c r="S225" s="4"/>
      <c r="T225" s="4"/>
      <c r="U225" s="4"/>
      <c r="V225" s="4"/>
      <c r="W225" s="4"/>
      <c r="X225" s="4"/>
    </row>
    <row r="226" spans="3:24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2"/>
      <c r="R226" s="4"/>
      <c r="S226" s="4"/>
      <c r="T226" s="4"/>
      <c r="U226" s="4"/>
      <c r="V226" s="4"/>
      <c r="W226" s="4"/>
      <c r="X226" s="4"/>
    </row>
    <row r="227" spans="3:24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2"/>
      <c r="R227" s="4"/>
      <c r="S227" s="4"/>
      <c r="T227" s="4"/>
      <c r="U227" s="4"/>
      <c r="V227" s="4"/>
      <c r="W227" s="4"/>
      <c r="X227" s="4"/>
    </row>
    <row r="228" spans="3:24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2"/>
      <c r="R228" s="4"/>
      <c r="S228" s="4"/>
      <c r="T228" s="4"/>
      <c r="U228" s="4"/>
      <c r="V228" s="4"/>
      <c r="W228" s="4"/>
      <c r="X228" s="4"/>
    </row>
    <row r="229" spans="3:24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2"/>
      <c r="R229" s="4"/>
      <c r="S229" s="4"/>
      <c r="T229" s="4"/>
      <c r="U229" s="4"/>
      <c r="V229" s="4"/>
      <c r="W229" s="4"/>
      <c r="X229" s="4"/>
    </row>
    <row r="230" spans="3:24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2"/>
      <c r="R230" s="4"/>
      <c r="S230" s="4"/>
      <c r="T230" s="4"/>
      <c r="U230" s="4"/>
      <c r="V230" s="4"/>
      <c r="W230" s="4"/>
      <c r="X230" s="4"/>
    </row>
    <row r="231" spans="3:24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2"/>
      <c r="R231" s="4"/>
      <c r="S231" s="4"/>
      <c r="T231" s="4"/>
      <c r="U231" s="4"/>
      <c r="V231" s="4"/>
      <c r="W231" s="4"/>
      <c r="X231" s="4"/>
    </row>
    <row r="232" spans="3:24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2"/>
      <c r="R232" s="4"/>
      <c r="S232" s="4"/>
      <c r="T232" s="4"/>
      <c r="U232" s="4"/>
      <c r="V232" s="4"/>
      <c r="W232" s="4"/>
      <c r="X232" s="4"/>
    </row>
    <row r="233" spans="3:24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2"/>
      <c r="R233" s="4"/>
      <c r="S233" s="4"/>
      <c r="T233" s="4"/>
      <c r="U233" s="4"/>
      <c r="V233" s="4"/>
      <c r="W233" s="4"/>
      <c r="X233" s="4"/>
    </row>
    <row r="234" spans="3:24" x14ac:dyDescent="0.2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2"/>
      <c r="R234" s="4"/>
      <c r="S234" s="4"/>
      <c r="T234" s="4"/>
      <c r="U234" s="4"/>
      <c r="V234" s="4"/>
      <c r="W234" s="4"/>
      <c r="X234" s="4"/>
    </row>
    <row r="235" spans="3:24" x14ac:dyDescent="0.2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2"/>
      <c r="R235" s="4"/>
      <c r="S235" s="4"/>
      <c r="T235" s="4"/>
      <c r="U235" s="4"/>
      <c r="V235" s="4"/>
      <c r="W235" s="4"/>
      <c r="X235" s="4"/>
    </row>
    <row r="236" spans="3:24" x14ac:dyDescent="0.2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2"/>
      <c r="R236" s="4"/>
      <c r="S236" s="4"/>
      <c r="T236" s="4"/>
      <c r="U236" s="4"/>
      <c r="V236" s="4"/>
      <c r="W236" s="4"/>
      <c r="X236" s="4"/>
    </row>
    <row r="237" spans="3:24" x14ac:dyDescent="0.2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2"/>
      <c r="R237" s="4"/>
      <c r="S237" s="4"/>
      <c r="T237" s="4"/>
      <c r="U237" s="4"/>
      <c r="V237" s="4"/>
      <c r="W237" s="4"/>
      <c r="X237" s="4"/>
    </row>
    <row r="238" spans="3:24" x14ac:dyDescent="0.2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2"/>
      <c r="R238" s="4"/>
      <c r="S238" s="4"/>
      <c r="T238" s="4"/>
      <c r="U238" s="4"/>
      <c r="V238" s="4"/>
      <c r="W238" s="4"/>
      <c r="X238" s="4"/>
    </row>
    <row r="239" spans="3:24" x14ac:dyDescent="0.2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2"/>
      <c r="R239" s="4"/>
      <c r="S239" s="4"/>
      <c r="T239" s="4"/>
      <c r="U239" s="4"/>
      <c r="V239" s="4"/>
      <c r="W239" s="4"/>
      <c r="X239" s="4"/>
    </row>
    <row r="240" spans="3:24" x14ac:dyDescent="0.2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2"/>
      <c r="R240" s="4"/>
      <c r="S240" s="4"/>
      <c r="T240" s="4"/>
      <c r="U240" s="4"/>
      <c r="V240" s="4"/>
      <c r="W240" s="4"/>
      <c r="X240" s="4"/>
    </row>
    <row r="241" spans="3:24" x14ac:dyDescent="0.2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2"/>
      <c r="R241" s="4"/>
      <c r="S241" s="4"/>
      <c r="T241" s="4"/>
      <c r="U241" s="4"/>
      <c r="V241" s="4"/>
      <c r="W241" s="4"/>
      <c r="X241" s="4"/>
    </row>
    <row r="242" spans="3:24" x14ac:dyDescent="0.2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2"/>
      <c r="R242" s="4"/>
      <c r="S242" s="4"/>
      <c r="T242" s="4"/>
      <c r="U242" s="4"/>
      <c r="V242" s="4"/>
      <c r="W242" s="4"/>
      <c r="X242" s="4"/>
    </row>
    <row r="243" spans="3:24" x14ac:dyDescent="0.2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2"/>
      <c r="R243" s="4"/>
      <c r="S243" s="4"/>
      <c r="T243" s="4"/>
      <c r="U243" s="4"/>
      <c r="V243" s="4"/>
      <c r="W243" s="4"/>
      <c r="X243" s="4"/>
    </row>
    <row r="244" spans="3:24" x14ac:dyDescent="0.2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2"/>
      <c r="R244" s="4"/>
      <c r="S244" s="4"/>
      <c r="T244" s="4"/>
      <c r="U244" s="4"/>
      <c r="V244" s="4"/>
      <c r="W244" s="4"/>
      <c r="X244" s="4"/>
    </row>
    <row r="245" spans="3:24" x14ac:dyDescent="0.2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2"/>
      <c r="R245" s="4"/>
      <c r="S245" s="4"/>
      <c r="T245" s="4"/>
      <c r="U245" s="4"/>
      <c r="V245" s="4"/>
      <c r="W245" s="4"/>
      <c r="X245" s="4"/>
    </row>
    <row r="246" spans="3:24" x14ac:dyDescent="0.2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2"/>
      <c r="R246" s="4"/>
      <c r="S246" s="4"/>
      <c r="T246" s="4"/>
      <c r="U246" s="4"/>
      <c r="V246" s="4"/>
      <c r="W246" s="4"/>
      <c r="X246" s="4"/>
    </row>
    <row r="247" spans="3:24" x14ac:dyDescent="0.2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2"/>
      <c r="R247" s="4"/>
      <c r="S247" s="4"/>
      <c r="T247" s="4"/>
      <c r="U247" s="4"/>
      <c r="V247" s="4"/>
      <c r="W247" s="4"/>
      <c r="X247" s="4"/>
    </row>
    <row r="248" spans="3:24" x14ac:dyDescent="0.2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2"/>
      <c r="R248" s="4"/>
      <c r="S248" s="4"/>
      <c r="T248" s="4"/>
      <c r="U248" s="4"/>
      <c r="V248" s="4"/>
      <c r="W248" s="4"/>
      <c r="X248" s="4"/>
    </row>
    <row r="249" spans="3:24" x14ac:dyDescent="0.2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2"/>
      <c r="R249" s="4"/>
      <c r="S249" s="4"/>
      <c r="T249" s="4"/>
      <c r="U249" s="4"/>
      <c r="V249" s="4"/>
      <c r="W249" s="4"/>
      <c r="X249" s="4"/>
    </row>
    <row r="250" spans="3:24" x14ac:dyDescent="0.2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2"/>
      <c r="R250" s="4"/>
      <c r="S250" s="4"/>
      <c r="T250" s="4"/>
      <c r="U250" s="4"/>
      <c r="V250" s="4"/>
      <c r="W250" s="4"/>
      <c r="X250" s="4"/>
    </row>
    <row r="251" spans="3:24" x14ac:dyDescent="0.2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2"/>
      <c r="R251" s="4"/>
      <c r="S251" s="4"/>
      <c r="T251" s="4"/>
      <c r="U251" s="4"/>
      <c r="V251" s="4"/>
      <c r="W251" s="4"/>
      <c r="X251" s="4"/>
    </row>
    <row r="252" spans="3:24" x14ac:dyDescent="0.2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2"/>
      <c r="R252" s="4"/>
      <c r="S252" s="4"/>
      <c r="T252" s="4"/>
      <c r="U252" s="4"/>
      <c r="V252" s="4"/>
      <c r="W252" s="4"/>
      <c r="X252" s="4"/>
    </row>
    <row r="253" spans="3:24" x14ac:dyDescent="0.2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2"/>
      <c r="R253" s="4"/>
      <c r="S253" s="4"/>
      <c r="T253" s="4"/>
      <c r="U253" s="4"/>
      <c r="V253" s="4"/>
      <c r="W253" s="4"/>
      <c r="X253" s="4"/>
    </row>
    <row r="254" spans="3:24" x14ac:dyDescent="0.2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2"/>
      <c r="R254" s="4"/>
      <c r="S254" s="4"/>
      <c r="T254" s="4"/>
      <c r="U254" s="4"/>
      <c r="V254" s="4"/>
      <c r="W254" s="4"/>
      <c r="X254" s="4"/>
    </row>
    <row r="255" spans="3:24" x14ac:dyDescent="0.2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2"/>
      <c r="R255" s="4"/>
      <c r="S255" s="4"/>
      <c r="T255" s="4"/>
      <c r="U255" s="4"/>
      <c r="V255" s="4"/>
      <c r="W255" s="4"/>
      <c r="X255" s="4"/>
    </row>
    <row r="256" spans="3:24" x14ac:dyDescent="0.2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2"/>
      <c r="R256" s="4"/>
      <c r="S256" s="4"/>
      <c r="T256" s="4"/>
      <c r="U256" s="4"/>
      <c r="V256" s="4"/>
      <c r="W256" s="4"/>
      <c r="X256" s="4"/>
    </row>
    <row r="257" spans="3:24" x14ac:dyDescent="0.2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2"/>
      <c r="R257" s="4"/>
      <c r="S257" s="4"/>
      <c r="T257" s="4"/>
      <c r="U257" s="4"/>
      <c r="V257" s="4"/>
      <c r="W257" s="4"/>
      <c r="X257" s="4"/>
    </row>
    <row r="258" spans="3:24" x14ac:dyDescent="0.2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2"/>
      <c r="R258" s="4"/>
      <c r="S258" s="4"/>
      <c r="T258" s="4"/>
      <c r="U258" s="4"/>
      <c r="V258" s="4"/>
      <c r="W258" s="4"/>
      <c r="X258" s="4"/>
    </row>
    <row r="259" spans="3:24" x14ac:dyDescent="0.2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2"/>
      <c r="R259" s="4"/>
      <c r="S259" s="4"/>
      <c r="T259" s="4"/>
      <c r="U259" s="4"/>
      <c r="V259" s="4"/>
      <c r="W259" s="4"/>
      <c r="X259" s="4"/>
    </row>
    <row r="260" spans="3:24" x14ac:dyDescent="0.2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2"/>
      <c r="R260" s="4"/>
      <c r="S260" s="4"/>
      <c r="T260" s="4"/>
      <c r="U260" s="4"/>
      <c r="V260" s="4"/>
      <c r="W260" s="4"/>
      <c r="X260" s="4"/>
    </row>
    <row r="261" spans="3:24" x14ac:dyDescent="0.2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2"/>
      <c r="R261" s="4"/>
      <c r="S261" s="4"/>
      <c r="T261" s="4"/>
      <c r="U261" s="4"/>
      <c r="V261" s="4"/>
      <c r="W261" s="4"/>
      <c r="X261" s="4"/>
    </row>
    <row r="262" spans="3:24" x14ac:dyDescent="0.2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2"/>
      <c r="R262" s="4"/>
      <c r="S262" s="4"/>
      <c r="T262" s="4"/>
      <c r="U262" s="4"/>
      <c r="V262" s="4"/>
      <c r="W262" s="4"/>
      <c r="X262" s="4"/>
    </row>
    <row r="263" spans="3:24" x14ac:dyDescent="0.2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2"/>
      <c r="R263" s="4"/>
      <c r="S263" s="4"/>
      <c r="T263" s="4"/>
      <c r="U263" s="4"/>
      <c r="V263" s="4"/>
      <c r="W263" s="4"/>
      <c r="X263" s="4"/>
    </row>
    <row r="264" spans="3:24" x14ac:dyDescent="0.2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2"/>
      <c r="R264" s="4"/>
      <c r="S264" s="4"/>
      <c r="T264" s="4"/>
      <c r="U264" s="4"/>
      <c r="V264" s="4"/>
      <c r="W264" s="4"/>
      <c r="X264" s="4"/>
    </row>
    <row r="265" spans="3:24" x14ac:dyDescent="0.2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2"/>
      <c r="R265" s="4"/>
      <c r="S265" s="4"/>
      <c r="T265" s="4"/>
      <c r="U265" s="4"/>
      <c r="V265" s="4"/>
      <c r="W265" s="4"/>
      <c r="X265" s="4"/>
    </row>
    <row r="266" spans="3:24" x14ac:dyDescent="0.2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2"/>
      <c r="R266" s="4"/>
      <c r="S266" s="4"/>
      <c r="T266" s="4"/>
      <c r="U266" s="4"/>
      <c r="V266" s="4"/>
      <c r="W266" s="4"/>
      <c r="X266" s="4"/>
    </row>
    <row r="267" spans="3:24" x14ac:dyDescent="0.2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2"/>
      <c r="R267" s="4"/>
      <c r="S267" s="4"/>
      <c r="T267" s="4"/>
      <c r="U267" s="4"/>
      <c r="V267" s="4"/>
      <c r="W267" s="4"/>
      <c r="X267" s="4"/>
    </row>
    <row r="268" spans="3:24" x14ac:dyDescent="0.2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2"/>
      <c r="R268" s="4"/>
      <c r="S268" s="4"/>
      <c r="T268" s="4"/>
      <c r="U268" s="4"/>
      <c r="V268" s="4"/>
      <c r="W268" s="4"/>
      <c r="X268" s="4"/>
    </row>
    <row r="269" spans="3:24" x14ac:dyDescent="0.2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2"/>
      <c r="R269" s="4"/>
      <c r="S269" s="4"/>
      <c r="T269" s="4"/>
      <c r="U269" s="4"/>
      <c r="V269" s="4"/>
      <c r="W269" s="4"/>
      <c r="X269" s="4"/>
    </row>
    <row r="270" spans="3:24" x14ac:dyDescent="0.2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2"/>
      <c r="R270" s="4"/>
      <c r="S270" s="4"/>
      <c r="T270" s="4"/>
      <c r="U270" s="4"/>
      <c r="V270" s="4"/>
      <c r="W270" s="4"/>
      <c r="X270" s="4"/>
    </row>
    <row r="271" spans="3:24" x14ac:dyDescent="0.2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2"/>
      <c r="R271" s="4"/>
      <c r="S271" s="4"/>
      <c r="T271" s="4"/>
      <c r="U271" s="4"/>
      <c r="V271" s="4"/>
      <c r="W271" s="4"/>
      <c r="X271" s="4"/>
    </row>
    <row r="272" spans="3:24" x14ac:dyDescent="0.2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2"/>
      <c r="R272" s="4"/>
      <c r="S272" s="4"/>
      <c r="T272" s="4"/>
      <c r="U272" s="4"/>
      <c r="V272" s="4"/>
      <c r="W272" s="4"/>
      <c r="X272" s="4"/>
    </row>
    <row r="273" spans="3:24" x14ac:dyDescent="0.2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2"/>
      <c r="R273" s="4"/>
      <c r="S273" s="4"/>
      <c r="T273" s="4"/>
      <c r="U273" s="4"/>
      <c r="V273" s="4"/>
      <c r="W273" s="4"/>
      <c r="X273" s="4"/>
    </row>
    <row r="274" spans="3:24" x14ac:dyDescent="0.2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2"/>
      <c r="R274" s="4"/>
      <c r="S274" s="4"/>
      <c r="T274" s="4"/>
      <c r="U274" s="4"/>
      <c r="V274" s="4"/>
      <c r="W274" s="4"/>
      <c r="X274" s="4"/>
    </row>
    <row r="275" spans="3:24" x14ac:dyDescent="0.2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2"/>
      <c r="R275" s="4"/>
      <c r="S275" s="4"/>
      <c r="T275" s="4"/>
      <c r="U275" s="4"/>
      <c r="V275" s="4"/>
      <c r="W275" s="4"/>
      <c r="X275" s="4"/>
    </row>
    <row r="276" spans="3:24" x14ac:dyDescent="0.2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2"/>
      <c r="R276" s="4"/>
      <c r="S276" s="4"/>
      <c r="T276" s="4"/>
      <c r="U276" s="4"/>
      <c r="V276" s="4"/>
      <c r="W276" s="4"/>
      <c r="X276" s="4"/>
    </row>
    <row r="277" spans="3:24" x14ac:dyDescent="0.2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2"/>
      <c r="R277" s="4"/>
      <c r="S277" s="4"/>
      <c r="T277" s="4"/>
      <c r="U277" s="4"/>
      <c r="V277" s="4"/>
      <c r="W277" s="4"/>
      <c r="X277" s="4"/>
    </row>
    <row r="278" spans="3:24" x14ac:dyDescent="0.2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2"/>
      <c r="R278" s="4"/>
      <c r="S278" s="4"/>
      <c r="T278" s="4"/>
      <c r="U278" s="4"/>
      <c r="V278" s="4"/>
      <c r="W278" s="4"/>
      <c r="X278" s="4"/>
    </row>
    <row r="279" spans="3:24" x14ac:dyDescent="0.2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2"/>
      <c r="R279" s="4"/>
      <c r="S279" s="4"/>
      <c r="T279" s="4"/>
      <c r="U279" s="4"/>
      <c r="V279" s="4"/>
      <c r="W279" s="4"/>
      <c r="X279" s="4"/>
    </row>
    <row r="280" spans="3:24" x14ac:dyDescent="0.2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2"/>
      <c r="R280" s="4"/>
      <c r="S280" s="4"/>
      <c r="T280" s="4"/>
      <c r="U280" s="4"/>
      <c r="V280" s="4"/>
      <c r="W280" s="4"/>
      <c r="X280" s="4"/>
    </row>
    <row r="281" spans="3:24" x14ac:dyDescent="0.2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2"/>
      <c r="R281" s="4"/>
      <c r="S281" s="4"/>
      <c r="T281" s="4"/>
      <c r="U281" s="4"/>
      <c r="V281" s="4"/>
      <c r="W281" s="4"/>
      <c r="X281" s="4"/>
    </row>
    <row r="282" spans="3:24" x14ac:dyDescent="0.2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2"/>
      <c r="R282" s="4"/>
      <c r="S282" s="4"/>
      <c r="T282" s="4"/>
      <c r="U282" s="4"/>
      <c r="V282" s="4"/>
      <c r="W282" s="4"/>
      <c r="X282" s="4"/>
    </row>
    <row r="283" spans="3:24" x14ac:dyDescent="0.2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2"/>
      <c r="R283" s="4"/>
      <c r="S283" s="4"/>
      <c r="T283" s="4"/>
      <c r="U283" s="4"/>
      <c r="V283" s="4"/>
      <c r="W283" s="4"/>
      <c r="X283" s="4"/>
    </row>
    <row r="284" spans="3:24" x14ac:dyDescent="0.2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2"/>
      <c r="R284" s="4"/>
      <c r="S284" s="4"/>
      <c r="T284" s="4"/>
      <c r="U284" s="4"/>
      <c r="V284" s="4"/>
      <c r="W284" s="4"/>
      <c r="X284" s="4"/>
    </row>
    <row r="285" spans="3:24" x14ac:dyDescent="0.2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2"/>
      <c r="R285" s="4"/>
      <c r="S285" s="4"/>
      <c r="T285" s="4"/>
      <c r="U285" s="4"/>
      <c r="V285" s="4"/>
      <c r="W285" s="4"/>
      <c r="X285" s="4"/>
    </row>
    <row r="286" spans="3:24" x14ac:dyDescent="0.2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2"/>
      <c r="R286" s="4"/>
      <c r="S286" s="4"/>
      <c r="T286" s="4"/>
      <c r="U286" s="4"/>
      <c r="V286" s="4"/>
      <c r="W286" s="4"/>
      <c r="X286" s="4"/>
    </row>
    <row r="287" spans="3:24" x14ac:dyDescent="0.2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2"/>
      <c r="R287" s="4"/>
      <c r="S287" s="4"/>
      <c r="T287" s="4"/>
      <c r="U287" s="4"/>
      <c r="V287" s="4"/>
      <c r="W287" s="4"/>
      <c r="X287" s="4"/>
    </row>
    <row r="288" spans="3:24" x14ac:dyDescent="0.2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2"/>
      <c r="R288" s="4"/>
      <c r="S288" s="4"/>
      <c r="T288" s="4"/>
      <c r="U288" s="4"/>
      <c r="V288" s="4"/>
      <c r="W288" s="4"/>
      <c r="X288" s="4"/>
    </row>
    <row r="289" spans="3:24" x14ac:dyDescent="0.2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2"/>
      <c r="R289" s="4"/>
      <c r="S289" s="4"/>
      <c r="T289" s="4"/>
      <c r="U289" s="4"/>
      <c r="V289" s="4"/>
      <c r="W289" s="4"/>
      <c r="X289" s="4"/>
    </row>
    <row r="290" spans="3:24" x14ac:dyDescent="0.2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2"/>
      <c r="R290" s="4"/>
      <c r="S290" s="4"/>
      <c r="T290" s="4"/>
      <c r="U290" s="4"/>
      <c r="V290" s="4"/>
      <c r="W290" s="4"/>
      <c r="X290" s="4"/>
    </row>
    <row r="291" spans="3:24" x14ac:dyDescent="0.2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2"/>
      <c r="R291" s="4"/>
      <c r="S291" s="4"/>
      <c r="T291" s="4"/>
      <c r="U291" s="4"/>
      <c r="V291" s="4"/>
      <c r="W291" s="4"/>
      <c r="X291" s="4"/>
    </row>
    <row r="292" spans="3:24" x14ac:dyDescent="0.2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2"/>
      <c r="R292" s="4"/>
      <c r="S292" s="4"/>
      <c r="T292" s="4"/>
      <c r="U292" s="4"/>
      <c r="V292" s="4"/>
      <c r="W292" s="4"/>
      <c r="X292" s="4"/>
    </row>
    <row r="293" spans="3:24" x14ac:dyDescent="0.2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2"/>
      <c r="R293" s="4"/>
      <c r="S293" s="4"/>
      <c r="T293" s="4"/>
      <c r="U293" s="4"/>
      <c r="V293" s="4"/>
      <c r="W293" s="4"/>
      <c r="X293" s="4"/>
    </row>
    <row r="294" spans="3:24" x14ac:dyDescent="0.2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2"/>
      <c r="R294" s="4"/>
      <c r="S294" s="4"/>
      <c r="T294" s="4"/>
      <c r="U294" s="4"/>
      <c r="V294" s="4"/>
      <c r="W294" s="4"/>
      <c r="X294" s="4"/>
    </row>
    <row r="295" spans="3:24" x14ac:dyDescent="0.2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2"/>
      <c r="R295" s="4"/>
      <c r="S295" s="4"/>
      <c r="T295" s="4"/>
      <c r="U295" s="4"/>
      <c r="V295" s="4"/>
      <c r="W295" s="4"/>
      <c r="X295" s="4"/>
    </row>
    <row r="296" spans="3:24" x14ac:dyDescent="0.2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2"/>
      <c r="R296" s="4"/>
      <c r="S296" s="4"/>
      <c r="T296" s="4"/>
      <c r="U296" s="4"/>
      <c r="V296" s="4"/>
      <c r="W296" s="4"/>
      <c r="X296" s="4"/>
    </row>
    <row r="297" spans="3:24" x14ac:dyDescent="0.2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2"/>
      <c r="R297" s="4"/>
      <c r="S297" s="4"/>
      <c r="T297" s="4"/>
      <c r="U297" s="4"/>
      <c r="V297" s="4"/>
      <c r="W297" s="4"/>
      <c r="X297" s="4"/>
    </row>
    <row r="298" spans="3:24" x14ac:dyDescent="0.2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2"/>
      <c r="R298" s="4"/>
      <c r="S298" s="4"/>
      <c r="T298" s="4"/>
      <c r="U298" s="4"/>
      <c r="V298" s="4"/>
      <c r="W298" s="4"/>
      <c r="X298" s="4"/>
    </row>
    <row r="299" spans="3:24" x14ac:dyDescent="0.2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2"/>
      <c r="R299" s="4"/>
      <c r="S299" s="4"/>
      <c r="T299" s="4"/>
      <c r="U299" s="4"/>
      <c r="V299" s="4"/>
      <c r="W299" s="4"/>
      <c r="X299" s="4"/>
    </row>
    <row r="300" spans="3:24" x14ac:dyDescent="0.2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2"/>
      <c r="R300" s="4"/>
      <c r="S300" s="4"/>
      <c r="T300" s="4"/>
      <c r="U300" s="4"/>
      <c r="V300" s="4"/>
      <c r="W300" s="4"/>
      <c r="X300" s="4"/>
    </row>
    <row r="301" spans="3:24" x14ac:dyDescent="0.2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2"/>
      <c r="R301" s="4"/>
      <c r="S301" s="4"/>
      <c r="T301" s="4"/>
      <c r="U301" s="4"/>
      <c r="V301" s="4"/>
      <c r="W301" s="4"/>
      <c r="X301" s="4"/>
    </row>
    <row r="302" spans="3:24" x14ac:dyDescent="0.2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2"/>
      <c r="R302" s="4"/>
      <c r="S302" s="4"/>
      <c r="T302" s="4"/>
      <c r="U302" s="4"/>
      <c r="V302" s="4"/>
      <c r="W302" s="4"/>
      <c r="X302" s="4"/>
    </row>
    <row r="303" spans="3:24" x14ac:dyDescent="0.2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2"/>
      <c r="R303" s="4"/>
      <c r="S303" s="4"/>
      <c r="T303" s="4"/>
      <c r="U303" s="4"/>
      <c r="V303" s="4"/>
      <c r="W303" s="4"/>
      <c r="X303" s="4"/>
    </row>
    <row r="304" spans="3:24" x14ac:dyDescent="0.2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2"/>
      <c r="R304" s="4"/>
      <c r="S304" s="4"/>
      <c r="T304" s="4"/>
      <c r="U304" s="4"/>
      <c r="V304" s="4"/>
      <c r="W304" s="4"/>
      <c r="X304" s="4"/>
    </row>
    <row r="305" spans="3:24" x14ac:dyDescent="0.2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2"/>
      <c r="R305" s="4"/>
      <c r="S305" s="4"/>
      <c r="T305" s="4"/>
      <c r="U305" s="4"/>
      <c r="V305" s="4"/>
      <c r="W305" s="4"/>
      <c r="X305" s="4"/>
    </row>
    <row r="306" spans="3:24" x14ac:dyDescent="0.2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2"/>
      <c r="R306" s="4"/>
      <c r="S306" s="4"/>
      <c r="T306" s="4"/>
      <c r="U306" s="4"/>
      <c r="V306" s="4"/>
      <c r="W306" s="4"/>
      <c r="X306" s="4"/>
    </row>
    <row r="307" spans="3:24" x14ac:dyDescent="0.2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2"/>
      <c r="R307" s="4"/>
      <c r="S307" s="4"/>
      <c r="T307" s="4"/>
      <c r="U307" s="4"/>
      <c r="V307" s="4"/>
      <c r="W307" s="4"/>
      <c r="X307" s="4"/>
    </row>
    <row r="308" spans="3:24" x14ac:dyDescent="0.2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2"/>
      <c r="R308" s="4"/>
      <c r="S308" s="4"/>
      <c r="T308" s="4"/>
      <c r="U308" s="4"/>
      <c r="V308" s="4"/>
      <c r="W308" s="4"/>
      <c r="X308" s="4"/>
    </row>
    <row r="309" spans="3:24" x14ac:dyDescent="0.2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2"/>
      <c r="R309" s="4"/>
      <c r="S309" s="4"/>
      <c r="T309" s="4"/>
      <c r="U309" s="4"/>
      <c r="V309" s="4"/>
      <c r="W309" s="4"/>
      <c r="X309" s="4"/>
    </row>
    <row r="310" spans="3:24" x14ac:dyDescent="0.2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2"/>
      <c r="R310" s="4"/>
      <c r="S310" s="4"/>
      <c r="T310" s="4"/>
      <c r="U310" s="4"/>
      <c r="V310" s="4"/>
      <c r="W310" s="4"/>
      <c r="X310" s="4"/>
    </row>
    <row r="311" spans="3:24" x14ac:dyDescent="0.2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2"/>
      <c r="R311" s="4"/>
      <c r="S311" s="4"/>
      <c r="T311" s="4"/>
      <c r="U311" s="4"/>
      <c r="V311" s="4"/>
      <c r="W311" s="4"/>
      <c r="X311" s="4"/>
    </row>
    <row r="312" spans="3:24" x14ac:dyDescent="0.2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2"/>
      <c r="R312" s="4"/>
      <c r="S312" s="4"/>
      <c r="T312" s="4"/>
      <c r="U312" s="4"/>
      <c r="V312" s="4"/>
      <c r="W312" s="4"/>
      <c r="X312" s="4"/>
    </row>
    <row r="313" spans="3:24" x14ac:dyDescent="0.2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2"/>
      <c r="R313" s="4"/>
      <c r="S313" s="4"/>
      <c r="T313" s="4"/>
      <c r="U313" s="4"/>
      <c r="V313" s="4"/>
      <c r="W313" s="4"/>
      <c r="X313" s="4"/>
    </row>
    <row r="314" spans="3:24" x14ac:dyDescent="0.2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2"/>
      <c r="R314" s="4"/>
      <c r="S314" s="4"/>
      <c r="T314" s="4"/>
      <c r="U314" s="4"/>
      <c r="V314" s="4"/>
      <c r="W314" s="4"/>
      <c r="X314" s="4"/>
    </row>
    <row r="315" spans="3:24" x14ac:dyDescent="0.2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2"/>
      <c r="R315" s="4"/>
      <c r="S315" s="4"/>
      <c r="T315" s="4"/>
      <c r="U315" s="4"/>
      <c r="V315" s="4"/>
      <c r="W315" s="4"/>
      <c r="X315" s="4"/>
    </row>
    <row r="316" spans="3:24" x14ac:dyDescent="0.2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2"/>
      <c r="R316" s="4"/>
      <c r="S316" s="4"/>
      <c r="T316" s="4"/>
      <c r="U316" s="4"/>
      <c r="V316" s="4"/>
      <c r="W316" s="4"/>
      <c r="X316" s="4"/>
    </row>
    <row r="317" spans="3:24" x14ac:dyDescent="0.2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2"/>
      <c r="R317" s="4"/>
      <c r="S317" s="4"/>
      <c r="T317" s="4"/>
      <c r="U317" s="4"/>
      <c r="V317" s="4"/>
      <c r="W317" s="4"/>
      <c r="X317" s="4"/>
    </row>
    <row r="318" spans="3:24" x14ac:dyDescent="0.2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2"/>
      <c r="R318" s="4"/>
      <c r="S318" s="4"/>
      <c r="T318" s="4"/>
      <c r="U318" s="4"/>
      <c r="V318" s="4"/>
      <c r="W318" s="4"/>
      <c r="X318" s="4"/>
    </row>
    <row r="319" spans="3:24" x14ac:dyDescent="0.2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2"/>
      <c r="R319" s="4"/>
      <c r="S319" s="4"/>
      <c r="T319" s="4"/>
      <c r="U319" s="4"/>
      <c r="V319" s="4"/>
      <c r="W319" s="4"/>
      <c r="X319" s="4"/>
    </row>
    <row r="320" spans="3:24" x14ac:dyDescent="0.2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2"/>
      <c r="R320" s="4"/>
      <c r="S320" s="4"/>
      <c r="T320" s="4"/>
      <c r="U320" s="4"/>
      <c r="V320" s="4"/>
      <c r="W320" s="4"/>
      <c r="X320" s="4"/>
    </row>
    <row r="321" spans="3:24" x14ac:dyDescent="0.2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2"/>
      <c r="R321" s="4"/>
      <c r="S321" s="4"/>
      <c r="T321" s="4"/>
      <c r="U321" s="4"/>
      <c r="V321" s="4"/>
      <c r="W321" s="4"/>
      <c r="X321" s="4"/>
    </row>
    <row r="322" spans="3:24" x14ac:dyDescent="0.2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2"/>
      <c r="R322" s="4"/>
      <c r="S322" s="4"/>
      <c r="T322" s="4"/>
      <c r="U322" s="4"/>
      <c r="V322" s="4"/>
      <c r="W322" s="4"/>
      <c r="X322" s="4"/>
    </row>
    <row r="323" spans="3:24" x14ac:dyDescent="0.2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2"/>
      <c r="R323" s="4"/>
      <c r="S323" s="4"/>
      <c r="T323" s="4"/>
      <c r="U323" s="4"/>
      <c r="V323" s="4"/>
      <c r="W323" s="4"/>
      <c r="X323" s="4"/>
    </row>
    <row r="324" spans="3:24" x14ac:dyDescent="0.2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2"/>
      <c r="R324" s="4"/>
      <c r="S324" s="4"/>
      <c r="T324" s="4"/>
      <c r="U324" s="4"/>
      <c r="V324" s="4"/>
      <c r="W324" s="4"/>
      <c r="X324" s="4"/>
    </row>
    <row r="325" spans="3:24" x14ac:dyDescent="0.2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2"/>
      <c r="R325" s="4"/>
      <c r="S325" s="4"/>
      <c r="T325" s="4"/>
      <c r="U325" s="4"/>
      <c r="V325" s="4"/>
      <c r="W325" s="4"/>
      <c r="X325" s="4"/>
    </row>
    <row r="326" spans="3:24" x14ac:dyDescent="0.2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2"/>
      <c r="R326" s="4"/>
      <c r="S326" s="4"/>
      <c r="T326" s="4"/>
      <c r="U326" s="4"/>
      <c r="V326" s="4"/>
      <c r="W326" s="4"/>
      <c r="X326" s="4"/>
    </row>
    <row r="327" spans="3:24" x14ac:dyDescent="0.2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2"/>
      <c r="R327" s="4"/>
      <c r="S327" s="4"/>
      <c r="T327" s="4"/>
      <c r="U327" s="4"/>
      <c r="V327" s="4"/>
      <c r="W327" s="4"/>
      <c r="X327" s="4"/>
    </row>
    <row r="328" spans="3:24" x14ac:dyDescent="0.2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2"/>
      <c r="R328" s="4"/>
      <c r="S328" s="4"/>
      <c r="T328" s="4"/>
      <c r="U328" s="4"/>
      <c r="V328" s="4"/>
      <c r="W328" s="4"/>
      <c r="X328" s="4"/>
    </row>
    <row r="329" spans="3:24" x14ac:dyDescent="0.2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2"/>
      <c r="R329" s="4"/>
      <c r="S329" s="4"/>
      <c r="T329" s="4"/>
      <c r="U329" s="4"/>
      <c r="V329" s="4"/>
      <c r="W329" s="4"/>
      <c r="X329" s="4"/>
    </row>
    <row r="330" spans="3:24" x14ac:dyDescent="0.2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2"/>
      <c r="R330" s="4"/>
      <c r="S330" s="4"/>
      <c r="T330" s="4"/>
      <c r="U330" s="4"/>
      <c r="V330" s="4"/>
      <c r="W330" s="4"/>
      <c r="X330" s="4"/>
    </row>
    <row r="331" spans="3:24" x14ac:dyDescent="0.2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2"/>
      <c r="R331" s="4"/>
      <c r="S331" s="4"/>
      <c r="T331" s="4"/>
      <c r="U331" s="4"/>
      <c r="V331" s="4"/>
      <c r="W331" s="4"/>
      <c r="X331" s="4"/>
    </row>
    <row r="332" spans="3:24" x14ac:dyDescent="0.2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2"/>
      <c r="R332" s="4"/>
      <c r="S332" s="4"/>
      <c r="T332" s="4"/>
      <c r="U332" s="4"/>
      <c r="V332" s="4"/>
      <c r="W332" s="4"/>
      <c r="X332" s="4"/>
    </row>
    <row r="333" spans="3:24" x14ac:dyDescent="0.2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2"/>
      <c r="R333" s="4"/>
      <c r="S333" s="4"/>
      <c r="T333" s="4"/>
      <c r="U333" s="4"/>
      <c r="V333" s="4"/>
      <c r="W333" s="4"/>
      <c r="X333" s="4"/>
    </row>
    <row r="334" spans="3:24" x14ac:dyDescent="0.2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2"/>
      <c r="R334" s="4"/>
      <c r="S334" s="4"/>
      <c r="T334" s="4"/>
      <c r="U334" s="4"/>
      <c r="V334" s="4"/>
      <c r="W334" s="4"/>
      <c r="X334" s="4"/>
    </row>
    <row r="335" spans="3:24" x14ac:dyDescent="0.2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2"/>
      <c r="R335" s="4"/>
      <c r="S335" s="4"/>
      <c r="T335" s="4"/>
      <c r="U335" s="4"/>
      <c r="V335" s="4"/>
      <c r="W335" s="4"/>
      <c r="X335" s="4"/>
    </row>
    <row r="336" spans="3:24" x14ac:dyDescent="0.2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2"/>
      <c r="R336" s="4"/>
      <c r="S336" s="4"/>
      <c r="T336" s="4"/>
      <c r="U336" s="4"/>
      <c r="V336" s="4"/>
      <c r="W336" s="4"/>
      <c r="X336" s="4"/>
    </row>
    <row r="337" spans="3:24" x14ac:dyDescent="0.2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2"/>
      <c r="R337" s="4"/>
      <c r="S337" s="4"/>
      <c r="T337" s="4"/>
      <c r="U337" s="4"/>
      <c r="V337" s="4"/>
      <c r="W337" s="4"/>
      <c r="X337" s="4"/>
    </row>
    <row r="338" spans="3:24" x14ac:dyDescent="0.2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2"/>
      <c r="R338" s="4"/>
      <c r="S338" s="4"/>
      <c r="T338" s="4"/>
      <c r="U338" s="4"/>
      <c r="V338" s="4"/>
      <c r="W338" s="4"/>
      <c r="X338" s="4"/>
    </row>
    <row r="339" spans="3:24" x14ac:dyDescent="0.2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2"/>
      <c r="R339" s="4"/>
      <c r="S339" s="4"/>
      <c r="T339" s="4"/>
      <c r="U339" s="4"/>
      <c r="V339" s="4"/>
      <c r="W339" s="4"/>
      <c r="X339" s="4"/>
    </row>
    <row r="340" spans="3:24" x14ac:dyDescent="0.2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2"/>
      <c r="R340" s="4"/>
      <c r="S340" s="4"/>
      <c r="T340" s="4"/>
      <c r="U340" s="4"/>
      <c r="V340" s="4"/>
      <c r="W340" s="4"/>
      <c r="X340" s="4"/>
    </row>
    <row r="341" spans="3:24" x14ac:dyDescent="0.2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2"/>
      <c r="R341" s="4"/>
      <c r="S341" s="4"/>
      <c r="T341" s="4"/>
      <c r="U341" s="4"/>
      <c r="V341" s="4"/>
      <c r="W341" s="4"/>
      <c r="X341" s="4"/>
    </row>
    <row r="342" spans="3:24" x14ac:dyDescent="0.2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2"/>
      <c r="R342" s="4"/>
      <c r="S342" s="4"/>
      <c r="T342" s="4"/>
      <c r="U342" s="4"/>
      <c r="V342" s="4"/>
      <c r="W342" s="4"/>
      <c r="X342" s="4"/>
    </row>
    <row r="343" spans="3:24" x14ac:dyDescent="0.2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2"/>
      <c r="R343" s="4"/>
      <c r="S343" s="4"/>
      <c r="T343" s="4"/>
      <c r="U343" s="4"/>
      <c r="V343" s="4"/>
      <c r="W343" s="4"/>
      <c r="X343" s="4"/>
    </row>
    <row r="344" spans="3:24" x14ac:dyDescent="0.2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2"/>
      <c r="R344" s="4"/>
      <c r="S344" s="4"/>
      <c r="T344" s="4"/>
      <c r="U344" s="4"/>
      <c r="V344" s="4"/>
      <c r="W344" s="4"/>
      <c r="X344" s="4"/>
    </row>
    <row r="345" spans="3:24" x14ac:dyDescent="0.2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2"/>
      <c r="R345" s="4"/>
      <c r="S345" s="4"/>
      <c r="T345" s="4"/>
      <c r="U345" s="4"/>
      <c r="V345" s="4"/>
      <c r="W345" s="4"/>
      <c r="X345" s="4"/>
    </row>
    <row r="346" spans="3:24" x14ac:dyDescent="0.2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2"/>
      <c r="R346" s="4"/>
      <c r="S346" s="4"/>
      <c r="T346" s="4"/>
      <c r="U346" s="4"/>
      <c r="V346" s="4"/>
      <c r="W346" s="4"/>
      <c r="X346" s="4"/>
    </row>
    <row r="347" spans="3:24" x14ac:dyDescent="0.2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2"/>
      <c r="R347" s="4"/>
      <c r="S347" s="4"/>
      <c r="T347" s="4"/>
      <c r="U347" s="4"/>
      <c r="V347" s="4"/>
      <c r="W347" s="4"/>
      <c r="X347" s="4"/>
    </row>
    <row r="348" spans="3:24" x14ac:dyDescent="0.2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2"/>
      <c r="R348" s="4"/>
      <c r="S348" s="4"/>
      <c r="T348" s="4"/>
      <c r="U348" s="4"/>
      <c r="V348" s="4"/>
      <c r="W348" s="4"/>
      <c r="X348" s="4"/>
    </row>
    <row r="349" spans="3:24" x14ac:dyDescent="0.2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2"/>
      <c r="R349" s="4"/>
      <c r="S349" s="4"/>
      <c r="T349" s="4"/>
      <c r="U349" s="4"/>
      <c r="V349" s="4"/>
      <c r="W349" s="4"/>
      <c r="X349" s="4"/>
    </row>
    <row r="350" spans="3:24" x14ac:dyDescent="0.2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2"/>
      <c r="R350" s="4"/>
      <c r="S350" s="4"/>
      <c r="T350" s="4"/>
      <c r="U350" s="4"/>
      <c r="V350" s="4"/>
      <c r="W350" s="4"/>
      <c r="X350" s="4"/>
    </row>
    <row r="351" spans="3:24" x14ac:dyDescent="0.2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2"/>
      <c r="R351" s="4"/>
      <c r="S351" s="4"/>
      <c r="T351" s="4"/>
      <c r="U351" s="4"/>
      <c r="V351" s="4"/>
      <c r="W351" s="4"/>
      <c r="X351" s="4"/>
    </row>
    <row r="352" spans="3:24" x14ac:dyDescent="0.2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2"/>
      <c r="R352" s="4"/>
      <c r="S352" s="4"/>
      <c r="T352" s="4"/>
      <c r="U352" s="4"/>
      <c r="V352" s="4"/>
      <c r="W352" s="4"/>
      <c r="X352" s="4"/>
    </row>
    <row r="353" spans="3:24" x14ac:dyDescent="0.2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2"/>
      <c r="R353" s="4"/>
      <c r="S353" s="4"/>
      <c r="T353" s="4"/>
      <c r="U353" s="4"/>
      <c r="V353" s="4"/>
      <c r="W353" s="4"/>
      <c r="X353" s="4"/>
    </row>
    <row r="354" spans="3:24" x14ac:dyDescent="0.2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2"/>
      <c r="R354" s="4"/>
      <c r="S354" s="4"/>
      <c r="T354" s="4"/>
      <c r="U354" s="4"/>
      <c r="V354" s="4"/>
      <c r="W354" s="4"/>
      <c r="X354" s="4"/>
    </row>
    <row r="355" spans="3:24" x14ac:dyDescent="0.2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2"/>
      <c r="R355" s="4"/>
      <c r="S355" s="4"/>
      <c r="T355" s="4"/>
      <c r="U355" s="4"/>
      <c r="V355" s="4"/>
      <c r="W355" s="4"/>
      <c r="X355" s="4"/>
    </row>
    <row r="356" spans="3:24" x14ac:dyDescent="0.2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2"/>
      <c r="R356" s="4"/>
      <c r="S356" s="4"/>
      <c r="T356" s="4"/>
      <c r="U356" s="4"/>
      <c r="V356" s="4"/>
      <c r="W356" s="4"/>
      <c r="X356" s="4"/>
    </row>
    <row r="357" spans="3:24" x14ac:dyDescent="0.2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2"/>
      <c r="R357" s="4"/>
      <c r="S357" s="4"/>
      <c r="T357" s="4"/>
      <c r="U357" s="4"/>
      <c r="V357" s="4"/>
      <c r="W357" s="4"/>
      <c r="X357" s="4"/>
    </row>
    <row r="358" spans="3:24" x14ac:dyDescent="0.2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2"/>
      <c r="R358" s="4"/>
      <c r="S358" s="4"/>
      <c r="T358" s="4"/>
      <c r="U358" s="4"/>
      <c r="V358" s="4"/>
      <c r="W358" s="4"/>
      <c r="X358" s="4"/>
    </row>
    <row r="359" spans="3:24" x14ac:dyDescent="0.2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2"/>
      <c r="R359" s="4"/>
      <c r="S359" s="4"/>
      <c r="T359" s="4"/>
      <c r="U359" s="4"/>
      <c r="V359" s="4"/>
      <c r="W359" s="4"/>
      <c r="X359" s="4"/>
    </row>
    <row r="360" spans="3:24" x14ac:dyDescent="0.2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2"/>
      <c r="R360" s="4"/>
      <c r="S360" s="4"/>
      <c r="T360" s="4"/>
      <c r="U360" s="4"/>
      <c r="V360" s="4"/>
      <c r="W360" s="4"/>
      <c r="X360" s="4"/>
    </row>
    <row r="361" spans="3:24" x14ac:dyDescent="0.2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2"/>
      <c r="R361" s="4"/>
      <c r="S361" s="4"/>
      <c r="T361" s="4"/>
      <c r="U361" s="4"/>
      <c r="V361" s="4"/>
      <c r="W361" s="4"/>
      <c r="X361" s="4"/>
    </row>
    <row r="362" spans="3:24" x14ac:dyDescent="0.2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2"/>
      <c r="R362" s="4"/>
      <c r="S362" s="4"/>
      <c r="T362" s="4"/>
      <c r="U362" s="4"/>
      <c r="V362" s="4"/>
      <c r="W362" s="4"/>
      <c r="X362" s="4"/>
    </row>
    <row r="363" spans="3:24" x14ac:dyDescent="0.2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2"/>
      <c r="R363" s="4"/>
      <c r="S363" s="4"/>
      <c r="T363" s="4"/>
      <c r="U363" s="4"/>
      <c r="V363" s="4"/>
      <c r="W363" s="4"/>
      <c r="X363" s="4"/>
    </row>
    <row r="364" spans="3:24" x14ac:dyDescent="0.2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2"/>
      <c r="R364" s="4"/>
      <c r="S364" s="4"/>
      <c r="T364" s="4"/>
      <c r="U364" s="4"/>
      <c r="V364" s="4"/>
      <c r="W364" s="4"/>
      <c r="X364" s="4"/>
    </row>
    <row r="365" spans="3:24" x14ac:dyDescent="0.2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2"/>
      <c r="R365" s="4"/>
      <c r="S365" s="4"/>
      <c r="T365" s="4"/>
      <c r="U365" s="4"/>
      <c r="V365" s="4"/>
      <c r="W365" s="4"/>
      <c r="X365" s="4"/>
    </row>
    <row r="366" spans="3:24" x14ac:dyDescent="0.2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2"/>
      <c r="R366" s="4"/>
      <c r="S366" s="4"/>
      <c r="T366" s="4"/>
      <c r="U366" s="4"/>
      <c r="V366" s="4"/>
      <c r="W366" s="4"/>
      <c r="X366" s="4"/>
    </row>
    <row r="367" spans="3:24" x14ac:dyDescent="0.2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2"/>
      <c r="R367" s="4"/>
      <c r="S367" s="4"/>
      <c r="T367" s="4"/>
      <c r="U367" s="4"/>
      <c r="V367" s="4"/>
      <c r="W367" s="4"/>
      <c r="X367" s="4"/>
    </row>
    <row r="368" spans="3:24" x14ac:dyDescent="0.2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2"/>
      <c r="R368" s="4"/>
      <c r="S368" s="4"/>
      <c r="T368" s="4"/>
      <c r="U368" s="4"/>
      <c r="V368" s="4"/>
      <c r="W368" s="4"/>
      <c r="X368" s="4"/>
    </row>
    <row r="369" spans="3:24" x14ac:dyDescent="0.2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2"/>
      <c r="R369" s="4"/>
      <c r="S369" s="4"/>
      <c r="T369" s="4"/>
      <c r="U369" s="4"/>
      <c r="V369" s="4"/>
      <c r="W369" s="4"/>
      <c r="X369" s="4"/>
    </row>
    <row r="370" spans="3:24" x14ac:dyDescent="0.2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2"/>
      <c r="R370" s="4"/>
      <c r="S370" s="4"/>
      <c r="T370" s="4"/>
      <c r="U370" s="4"/>
      <c r="V370" s="4"/>
      <c r="W370" s="4"/>
      <c r="X370" s="4"/>
    </row>
    <row r="371" spans="3:24" x14ac:dyDescent="0.2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2"/>
      <c r="R371" s="4"/>
      <c r="S371" s="4"/>
      <c r="T371" s="4"/>
      <c r="U371" s="4"/>
      <c r="V371" s="4"/>
      <c r="W371" s="4"/>
      <c r="X371" s="4"/>
    </row>
    <row r="372" spans="3:24" x14ac:dyDescent="0.2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2"/>
      <c r="R372" s="4"/>
      <c r="S372" s="4"/>
      <c r="T372" s="4"/>
      <c r="U372" s="4"/>
      <c r="V372" s="4"/>
      <c r="W372" s="4"/>
      <c r="X372" s="4"/>
    </row>
    <row r="373" spans="3:24" x14ac:dyDescent="0.2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2"/>
      <c r="R373" s="4"/>
      <c r="S373" s="4"/>
      <c r="T373" s="4"/>
      <c r="U373" s="4"/>
      <c r="V373" s="4"/>
      <c r="W373" s="4"/>
      <c r="X373" s="4"/>
    </row>
    <row r="374" spans="3:24" x14ac:dyDescent="0.2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2"/>
      <c r="R374" s="4"/>
      <c r="S374" s="4"/>
      <c r="T374" s="4"/>
      <c r="U374" s="4"/>
      <c r="V374" s="4"/>
      <c r="W374" s="4"/>
      <c r="X374" s="4"/>
    </row>
    <row r="375" spans="3:24" x14ac:dyDescent="0.2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2"/>
      <c r="R375" s="4"/>
      <c r="S375" s="4"/>
      <c r="T375" s="4"/>
      <c r="U375" s="4"/>
      <c r="V375" s="4"/>
      <c r="W375" s="4"/>
      <c r="X375" s="4"/>
    </row>
    <row r="376" spans="3:24" x14ac:dyDescent="0.2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2"/>
      <c r="R376" s="4"/>
      <c r="S376" s="4"/>
      <c r="T376" s="4"/>
      <c r="U376" s="4"/>
      <c r="V376" s="4"/>
      <c r="W376" s="4"/>
      <c r="X376" s="4"/>
    </row>
    <row r="377" spans="3:24" x14ac:dyDescent="0.2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2"/>
      <c r="R377" s="4"/>
      <c r="S377" s="4"/>
      <c r="T377" s="4"/>
      <c r="U377" s="4"/>
      <c r="V377" s="4"/>
      <c r="W377" s="4"/>
      <c r="X377" s="4"/>
    </row>
    <row r="378" spans="3:24" x14ac:dyDescent="0.2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2"/>
      <c r="R378" s="4"/>
      <c r="S378" s="4"/>
      <c r="T378" s="4"/>
      <c r="U378" s="4"/>
      <c r="V378" s="4"/>
      <c r="W378" s="4"/>
      <c r="X378" s="4"/>
    </row>
    <row r="379" spans="3:24" x14ac:dyDescent="0.2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2"/>
      <c r="R379" s="4"/>
      <c r="S379" s="4"/>
      <c r="T379" s="4"/>
      <c r="U379" s="4"/>
      <c r="V379" s="4"/>
      <c r="W379" s="4"/>
      <c r="X379" s="4"/>
    </row>
    <row r="380" spans="3:24" x14ac:dyDescent="0.2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2"/>
      <c r="R380" s="4"/>
      <c r="S380" s="4"/>
      <c r="T380" s="4"/>
      <c r="U380" s="4"/>
      <c r="V380" s="4"/>
      <c r="W380" s="4"/>
      <c r="X380" s="4"/>
    </row>
    <row r="381" spans="3:24" x14ac:dyDescent="0.2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2"/>
      <c r="R381" s="4"/>
      <c r="S381" s="4"/>
      <c r="T381" s="4"/>
      <c r="U381" s="4"/>
      <c r="V381" s="4"/>
      <c r="W381" s="4"/>
      <c r="X381" s="4"/>
    </row>
    <row r="382" spans="3:24" x14ac:dyDescent="0.2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2"/>
      <c r="R382" s="4"/>
      <c r="S382" s="4"/>
      <c r="T382" s="4"/>
      <c r="U382" s="4"/>
      <c r="V382" s="4"/>
      <c r="W382" s="4"/>
      <c r="X382" s="4"/>
    </row>
    <row r="383" spans="3:24" x14ac:dyDescent="0.2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2"/>
      <c r="R383" s="4"/>
      <c r="S383" s="4"/>
      <c r="T383" s="4"/>
      <c r="U383" s="4"/>
      <c r="V383" s="4"/>
      <c r="W383" s="4"/>
      <c r="X383" s="4"/>
    </row>
    <row r="384" spans="3:24" x14ac:dyDescent="0.2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2"/>
      <c r="R384" s="4"/>
      <c r="S384" s="4"/>
      <c r="T384" s="4"/>
      <c r="U384" s="4"/>
      <c r="V384" s="4"/>
      <c r="W384" s="4"/>
      <c r="X384" s="4"/>
    </row>
    <row r="385" spans="3:24" x14ac:dyDescent="0.2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2"/>
      <c r="R385" s="4"/>
      <c r="S385" s="4"/>
      <c r="T385" s="4"/>
      <c r="U385" s="4"/>
      <c r="V385" s="4"/>
      <c r="W385" s="4"/>
      <c r="X385" s="4"/>
    </row>
    <row r="386" spans="3:24" x14ac:dyDescent="0.2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2"/>
      <c r="R386" s="4"/>
      <c r="S386" s="4"/>
      <c r="T386" s="4"/>
      <c r="U386" s="4"/>
      <c r="V386" s="4"/>
      <c r="W386" s="4"/>
      <c r="X386" s="4"/>
    </row>
    <row r="387" spans="3:24" x14ac:dyDescent="0.2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2"/>
      <c r="R387" s="4"/>
      <c r="S387" s="4"/>
      <c r="T387" s="4"/>
      <c r="U387" s="4"/>
      <c r="V387" s="4"/>
      <c r="W387" s="4"/>
      <c r="X387" s="4"/>
    </row>
    <row r="388" spans="3:24" x14ac:dyDescent="0.2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2"/>
      <c r="R388" s="4"/>
      <c r="S388" s="4"/>
      <c r="T388" s="4"/>
      <c r="U388" s="4"/>
      <c r="V388" s="4"/>
      <c r="W388" s="4"/>
      <c r="X388" s="4"/>
    </row>
    <row r="389" spans="3:24" x14ac:dyDescent="0.2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2"/>
      <c r="R389" s="4"/>
      <c r="S389" s="4"/>
      <c r="T389" s="4"/>
      <c r="U389" s="4"/>
      <c r="V389" s="4"/>
      <c r="W389" s="4"/>
      <c r="X389" s="4"/>
    </row>
    <row r="390" spans="3:24" x14ac:dyDescent="0.2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2"/>
      <c r="R390" s="4"/>
      <c r="S390" s="4"/>
      <c r="T390" s="4"/>
      <c r="U390" s="4"/>
      <c r="V390" s="4"/>
      <c r="W390" s="4"/>
      <c r="X390" s="4"/>
    </row>
    <row r="391" spans="3:24" x14ac:dyDescent="0.2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2"/>
      <c r="R391" s="4"/>
      <c r="S391" s="4"/>
      <c r="T391" s="4"/>
      <c r="U391" s="4"/>
      <c r="V391" s="4"/>
      <c r="W391" s="4"/>
      <c r="X391" s="4"/>
    </row>
    <row r="392" spans="3:24" x14ac:dyDescent="0.2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2"/>
      <c r="R392" s="4"/>
      <c r="S392" s="4"/>
      <c r="T392" s="4"/>
      <c r="U392" s="4"/>
      <c r="V392" s="4"/>
      <c r="W392" s="4"/>
      <c r="X392" s="4"/>
    </row>
    <row r="393" spans="3:24" x14ac:dyDescent="0.2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2"/>
      <c r="R393" s="4"/>
      <c r="S393" s="4"/>
      <c r="T393" s="4"/>
      <c r="U393" s="4"/>
      <c r="V393" s="4"/>
      <c r="W393" s="4"/>
      <c r="X393" s="4"/>
    </row>
    <row r="394" spans="3:24" x14ac:dyDescent="0.2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2"/>
      <c r="R394" s="4"/>
      <c r="S394" s="4"/>
      <c r="T394" s="4"/>
      <c r="U394" s="4"/>
      <c r="V394" s="4"/>
      <c r="W394" s="4"/>
      <c r="X394" s="4"/>
    </row>
    <row r="395" spans="3:24" x14ac:dyDescent="0.2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2"/>
      <c r="R395" s="4"/>
      <c r="S395" s="4"/>
      <c r="T395" s="4"/>
      <c r="U395" s="4"/>
      <c r="V395" s="4"/>
      <c r="W395" s="4"/>
      <c r="X395" s="4"/>
    </row>
    <row r="396" spans="3:24" x14ac:dyDescent="0.2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2"/>
      <c r="R396" s="4"/>
      <c r="S396" s="4"/>
      <c r="T396" s="4"/>
      <c r="U396" s="4"/>
      <c r="V396" s="4"/>
      <c r="W396" s="4"/>
      <c r="X396" s="4"/>
    </row>
    <row r="397" spans="3:24" x14ac:dyDescent="0.2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2"/>
      <c r="R397" s="4"/>
      <c r="S397" s="4"/>
      <c r="T397" s="4"/>
      <c r="U397" s="4"/>
      <c r="V397" s="4"/>
      <c r="W397" s="4"/>
      <c r="X397" s="4"/>
    </row>
    <row r="398" spans="3:24" x14ac:dyDescent="0.2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2"/>
      <c r="R398" s="4"/>
      <c r="S398" s="4"/>
      <c r="T398" s="4"/>
      <c r="U398" s="4"/>
      <c r="V398" s="4"/>
      <c r="W398" s="4"/>
      <c r="X398" s="4"/>
    </row>
    <row r="399" spans="3:24" x14ac:dyDescent="0.2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2"/>
      <c r="R399" s="4"/>
      <c r="S399" s="4"/>
      <c r="T399" s="4"/>
      <c r="U399" s="4"/>
      <c r="V399" s="4"/>
      <c r="W399" s="4"/>
      <c r="X399" s="4"/>
    </row>
    <row r="400" spans="3:24" x14ac:dyDescent="0.2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2"/>
      <c r="R400" s="4"/>
      <c r="S400" s="4"/>
      <c r="T400" s="4"/>
      <c r="U400" s="4"/>
      <c r="V400" s="4"/>
      <c r="W400" s="4"/>
      <c r="X400" s="4"/>
    </row>
    <row r="401" spans="3:24" x14ac:dyDescent="0.2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2"/>
      <c r="R401" s="4"/>
      <c r="S401" s="4"/>
      <c r="T401" s="4"/>
      <c r="U401" s="4"/>
      <c r="V401" s="4"/>
      <c r="W401" s="4"/>
      <c r="X401" s="4"/>
    </row>
    <row r="402" spans="3:24" x14ac:dyDescent="0.2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2"/>
      <c r="R402" s="4"/>
      <c r="S402" s="4"/>
      <c r="T402" s="4"/>
      <c r="U402" s="4"/>
      <c r="V402" s="4"/>
      <c r="W402" s="4"/>
      <c r="X402" s="4"/>
    </row>
    <row r="403" spans="3:24" x14ac:dyDescent="0.2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2"/>
      <c r="R403" s="4"/>
      <c r="S403" s="4"/>
      <c r="T403" s="4"/>
      <c r="U403" s="4"/>
      <c r="V403" s="4"/>
      <c r="W403" s="4"/>
      <c r="X403" s="4"/>
    </row>
    <row r="404" spans="3:24" x14ac:dyDescent="0.2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2"/>
      <c r="R404" s="4"/>
      <c r="S404" s="4"/>
      <c r="T404" s="4"/>
      <c r="U404" s="4"/>
      <c r="V404" s="4"/>
      <c r="W404" s="4"/>
      <c r="X404" s="4"/>
    </row>
    <row r="405" spans="3:24" x14ac:dyDescent="0.2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2"/>
      <c r="R405" s="4"/>
      <c r="S405" s="4"/>
      <c r="T405" s="4"/>
      <c r="U405" s="4"/>
      <c r="V405" s="4"/>
      <c r="W405" s="4"/>
      <c r="X405" s="4"/>
    </row>
    <row r="406" spans="3:24" x14ac:dyDescent="0.2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2"/>
      <c r="R406" s="4"/>
      <c r="S406" s="4"/>
      <c r="T406" s="4"/>
      <c r="U406" s="4"/>
      <c r="V406" s="4"/>
      <c r="W406" s="4"/>
      <c r="X406" s="4"/>
    </row>
    <row r="407" spans="3:24" x14ac:dyDescent="0.2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2"/>
      <c r="R407" s="4"/>
      <c r="S407" s="4"/>
      <c r="T407" s="4"/>
      <c r="U407" s="4"/>
      <c r="V407" s="4"/>
      <c r="W407" s="4"/>
      <c r="X407" s="4"/>
    </row>
    <row r="408" spans="3:24" x14ac:dyDescent="0.2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2"/>
      <c r="R408" s="4"/>
      <c r="S408" s="4"/>
      <c r="T408" s="4"/>
      <c r="U408" s="4"/>
      <c r="V408" s="4"/>
      <c r="W408" s="4"/>
      <c r="X408" s="4"/>
    </row>
    <row r="409" spans="3:24" x14ac:dyDescent="0.2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2"/>
      <c r="R409" s="4"/>
      <c r="S409" s="4"/>
      <c r="T409" s="4"/>
      <c r="U409" s="4"/>
      <c r="V409" s="4"/>
      <c r="W409" s="4"/>
      <c r="X409" s="4"/>
    </row>
    <row r="410" spans="3:24" x14ac:dyDescent="0.2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2"/>
      <c r="R410" s="4"/>
      <c r="S410" s="4"/>
      <c r="T410" s="4"/>
      <c r="U410" s="4"/>
      <c r="V410" s="4"/>
      <c r="W410" s="4"/>
      <c r="X410" s="4"/>
    </row>
    <row r="411" spans="3:24" x14ac:dyDescent="0.2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2"/>
      <c r="R411" s="4"/>
      <c r="S411" s="4"/>
      <c r="T411" s="4"/>
      <c r="U411" s="4"/>
      <c r="V411" s="4"/>
      <c r="W411" s="4"/>
      <c r="X411" s="4"/>
    </row>
    <row r="412" spans="3:24" x14ac:dyDescent="0.2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2"/>
      <c r="R412" s="4"/>
      <c r="S412" s="4"/>
      <c r="T412" s="4"/>
      <c r="U412" s="4"/>
      <c r="V412" s="4"/>
      <c r="W412" s="4"/>
      <c r="X412" s="4"/>
    </row>
    <row r="413" spans="3:24" x14ac:dyDescent="0.2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2"/>
      <c r="R413" s="4"/>
      <c r="S413" s="4"/>
      <c r="T413" s="4"/>
      <c r="U413" s="4"/>
      <c r="V413" s="4"/>
      <c r="W413" s="4"/>
      <c r="X413" s="4"/>
    </row>
    <row r="414" spans="3:24" x14ac:dyDescent="0.2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2"/>
      <c r="R414" s="4"/>
      <c r="S414" s="4"/>
      <c r="T414" s="4"/>
      <c r="U414" s="4"/>
      <c r="V414" s="4"/>
      <c r="W414" s="4"/>
      <c r="X414" s="4"/>
    </row>
    <row r="415" spans="3:24" x14ac:dyDescent="0.2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2"/>
      <c r="R415" s="4"/>
      <c r="S415" s="4"/>
      <c r="T415" s="4"/>
      <c r="U415" s="4"/>
      <c r="V415" s="4"/>
      <c r="W415" s="4"/>
      <c r="X415" s="4"/>
    </row>
    <row r="416" spans="3:24" x14ac:dyDescent="0.2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2"/>
      <c r="R416" s="4"/>
      <c r="S416" s="4"/>
      <c r="T416" s="4"/>
      <c r="U416" s="4"/>
      <c r="V416" s="4"/>
      <c r="W416" s="4"/>
      <c r="X416" s="4"/>
    </row>
    <row r="417" spans="3:24" x14ac:dyDescent="0.2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2"/>
      <c r="R417" s="4"/>
      <c r="S417" s="4"/>
      <c r="T417" s="4"/>
      <c r="U417" s="4"/>
      <c r="V417" s="4"/>
      <c r="W417" s="4"/>
      <c r="X417" s="4"/>
    </row>
    <row r="418" spans="3:24" x14ac:dyDescent="0.2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2"/>
      <c r="R418" s="4"/>
      <c r="S418" s="4"/>
      <c r="T418" s="4"/>
      <c r="U418" s="4"/>
      <c r="V418" s="4"/>
      <c r="W418" s="4"/>
      <c r="X418" s="4"/>
    </row>
    <row r="419" spans="3:24" x14ac:dyDescent="0.2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2"/>
      <c r="R419" s="4"/>
      <c r="S419" s="4"/>
      <c r="T419" s="4"/>
      <c r="U419" s="4"/>
      <c r="V419" s="4"/>
      <c r="W419" s="4"/>
      <c r="X419" s="4"/>
    </row>
    <row r="420" spans="3:24" x14ac:dyDescent="0.2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2"/>
      <c r="R420" s="4"/>
      <c r="S420" s="4"/>
      <c r="T420" s="4"/>
      <c r="U420" s="4"/>
      <c r="V420" s="4"/>
      <c r="W420" s="4"/>
      <c r="X420" s="4"/>
    </row>
    <row r="421" spans="3:24" x14ac:dyDescent="0.2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2"/>
      <c r="R421" s="4"/>
      <c r="S421" s="4"/>
      <c r="T421" s="4"/>
      <c r="U421" s="4"/>
      <c r="V421" s="4"/>
      <c r="W421" s="4"/>
      <c r="X421" s="4"/>
    </row>
    <row r="422" spans="3:24" x14ac:dyDescent="0.2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2"/>
      <c r="R422" s="4"/>
      <c r="S422" s="4"/>
      <c r="T422" s="4"/>
      <c r="U422" s="4"/>
      <c r="V422" s="4"/>
      <c r="W422" s="4"/>
      <c r="X422" s="4"/>
    </row>
    <row r="423" spans="3:24" x14ac:dyDescent="0.2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2"/>
      <c r="R423" s="4"/>
      <c r="S423" s="4"/>
      <c r="T423" s="4"/>
      <c r="U423" s="4"/>
      <c r="V423" s="4"/>
      <c r="W423" s="4"/>
      <c r="X423" s="4"/>
    </row>
    <row r="424" spans="3:24" x14ac:dyDescent="0.2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2"/>
      <c r="R424" s="4"/>
      <c r="S424" s="4"/>
      <c r="T424" s="4"/>
      <c r="U424" s="4"/>
      <c r="V424" s="4"/>
      <c r="W424" s="4"/>
      <c r="X424" s="4"/>
    </row>
    <row r="425" spans="3:24" x14ac:dyDescent="0.2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2"/>
      <c r="R425" s="4"/>
      <c r="S425" s="4"/>
      <c r="T425" s="4"/>
      <c r="U425" s="4"/>
      <c r="V425" s="4"/>
      <c r="W425" s="4"/>
      <c r="X425" s="4"/>
    </row>
    <row r="426" spans="3:24" x14ac:dyDescent="0.2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2"/>
      <c r="R426" s="4"/>
      <c r="S426" s="4"/>
      <c r="T426" s="4"/>
      <c r="U426" s="4"/>
      <c r="V426" s="4"/>
      <c r="W426" s="4"/>
      <c r="X426" s="4"/>
    </row>
    <row r="427" spans="3:24" x14ac:dyDescent="0.2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2"/>
      <c r="R427" s="4"/>
      <c r="S427" s="4"/>
      <c r="T427" s="4"/>
      <c r="U427" s="4"/>
      <c r="V427" s="4"/>
      <c r="W427" s="4"/>
      <c r="X427" s="4"/>
    </row>
    <row r="428" spans="3:24" x14ac:dyDescent="0.2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2"/>
      <c r="R428" s="4"/>
      <c r="S428" s="4"/>
      <c r="T428" s="4"/>
      <c r="U428" s="4"/>
      <c r="V428" s="4"/>
      <c r="W428" s="4"/>
      <c r="X428" s="4"/>
    </row>
    <row r="429" spans="3:24" x14ac:dyDescent="0.2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2"/>
      <c r="R429" s="4"/>
      <c r="S429" s="4"/>
      <c r="T429" s="4"/>
      <c r="U429" s="4"/>
      <c r="V429" s="4"/>
      <c r="W429" s="4"/>
      <c r="X429" s="4"/>
    </row>
    <row r="430" spans="3:24" x14ac:dyDescent="0.2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2"/>
      <c r="R430" s="4"/>
      <c r="S430" s="4"/>
      <c r="T430" s="4"/>
      <c r="U430" s="4"/>
      <c r="V430" s="4"/>
      <c r="W430" s="4"/>
      <c r="X430" s="4"/>
    </row>
    <row r="431" spans="3:24" x14ac:dyDescent="0.2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2"/>
      <c r="R431" s="4"/>
      <c r="S431" s="4"/>
      <c r="T431" s="4"/>
      <c r="U431" s="4"/>
      <c r="V431" s="4"/>
      <c r="W431" s="4"/>
      <c r="X431" s="4"/>
    </row>
    <row r="432" spans="3:24" x14ac:dyDescent="0.2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2"/>
      <c r="R432" s="4"/>
      <c r="S432" s="4"/>
      <c r="T432" s="4"/>
      <c r="U432" s="4"/>
      <c r="V432" s="4"/>
      <c r="W432" s="4"/>
      <c r="X432" s="4"/>
    </row>
    <row r="433" spans="3:24" x14ac:dyDescent="0.2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2"/>
      <c r="R433" s="4"/>
      <c r="S433" s="4"/>
      <c r="T433" s="4"/>
      <c r="U433" s="4"/>
      <c r="V433" s="4"/>
      <c r="W433" s="4"/>
      <c r="X433" s="4"/>
    </row>
    <row r="434" spans="3:24" x14ac:dyDescent="0.2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2"/>
      <c r="R434" s="4"/>
      <c r="S434" s="4"/>
      <c r="T434" s="4"/>
      <c r="U434" s="4"/>
      <c r="V434" s="4"/>
      <c r="W434" s="4"/>
      <c r="X434" s="4"/>
    </row>
    <row r="435" spans="3:24" x14ac:dyDescent="0.2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2"/>
      <c r="R435" s="4"/>
      <c r="S435" s="4"/>
      <c r="T435" s="4"/>
      <c r="U435" s="4"/>
      <c r="V435" s="4"/>
      <c r="W435" s="4"/>
      <c r="X435" s="4"/>
    </row>
    <row r="436" spans="3:24" x14ac:dyDescent="0.2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2"/>
      <c r="R436" s="4"/>
      <c r="S436" s="4"/>
      <c r="T436" s="4"/>
      <c r="U436" s="4"/>
      <c r="V436" s="4"/>
      <c r="W436" s="4"/>
      <c r="X436" s="4"/>
    </row>
    <row r="437" spans="3:24" x14ac:dyDescent="0.2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2"/>
      <c r="R437" s="4"/>
      <c r="S437" s="4"/>
      <c r="T437" s="4"/>
      <c r="U437" s="4"/>
      <c r="V437" s="4"/>
      <c r="W437" s="4"/>
      <c r="X437" s="4"/>
    </row>
    <row r="438" spans="3:24" x14ac:dyDescent="0.2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2"/>
      <c r="R438" s="4"/>
      <c r="S438" s="4"/>
      <c r="T438" s="4"/>
      <c r="U438" s="4"/>
      <c r="V438" s="4"/>
      <c r="W438" s="4"/>
      <c r="X438" s="4"/>
    </row>
    <row r="439" spans="3:24" x14ac:dyDescent="0.2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2"/>
      <c r="R439" s="4"/>
      <c r="S439" s="4"/>
      <c r="T439" s="4"/>
      <c r="U439" s="4"/>
      <c r="V439" s="4"/>
      <c r="W439" s="4"/>
      <c r="X439" s="4"/>
    </row>
    <row r="440" spans="3:24" x14ac:dyDescent="0.2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2"/>
      <c r="R440" s="4"/>
      <c r="S440" s="4"/>
      <c r="T440" s="4"/>
      <c r="U440" s="4"/>
      <c r="V440" s="4"/>
      <c r="W440" s="4"/>
      <c r="X440" s="4"/>
    </row>
    <row r="441" spans="3:24" x14ac:dyDescent="0.2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2"/>
      <c r="R441" s="4"/>
      <c r="S441" s="4"/>
      <c r="T441" s="4"/>
      <c r="U441" s="4"/>
      <c r="V441" s="4"/>
      <c r="W441" s="4"/>
      <c r="X441" s="4"/>
    </row>
    <row r="442" spans="3:24" x14ac:dyDescent="0.2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2"/>
      <c r="R442" s="4"/>
      <c r="S442" s="4"/>
      <c r="T442" s="4"/>
      <c r="U442" s="4"/>
      <c r="V442" s="4"/>
      <c r="W442" s="4"/>
      <c r="X442" s="4"/>
    </row>
    <row r="443" spans="3:24" x14ac:dyDescent="0.2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2"/>
      <c r="R443" s="4"/>
      <c r="S443" s="4"/>
      <c r="T443" s="4"/>
      <c r="U443" s="4"/>
      <c r="V443" s="4"/>
      <c r="W443" s="4"/>
      <c r="X443" s="4"/>
    </row>
    <row r="444" spans="3:24" x14ac:dyDescent="0.2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2"/>
      <c r="R444" s="4"/>
      <c r="S444" s="4"/>
      <c r="T444" s="4"/>
      <c r="U444" s="4"/>
      <c r="V444" s="4"/>
      <c r="W444" s="4"/>
      <c r="X444" s="4"/>
    </row>
    <row r="445" spans="3:24" x14ac:dyDescent="0.2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2"/>
      <c r="R445" s="4"/>
      <c r="S445" s="4"/>
      <c r="T445" s="4"/>
      <c r="U445" s="4"/>
      <c r="V445" s="4"/>
      <c r="W445" s="4"/>
      <c r="X445" s="4"/>
    </row>
    <row r="446" spans="3:24" x14ac:dyDescent="0.2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2"/>
      <c r="R446" s="4"/>
      <c r="S446" s="4"/>
      <c r="T446" s="4"/>
      <c r="U446" s="4"/>
      <c r="V446" s="4"/>
      <c r="W446" s="4"/>
      <c r="X446" s="4"/>
    </row>
    <row r="447" spans="3:24" x14ac:dyDescent="0.2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2"/>
      <c r="R447" s="4"/>
      <c r="S447" s="4"/>
      <c r="T447" s="4"/>
      <c r="U447" s="4"/>
      <c r="V447" s="4"/>
      <c r="W447" s="4"/>
      <c r="X447" s="4"/>
    </row>
    <row r="448" spans="3:24" x14ac:dyDescent="0.2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2"/>
      <c r="R448" s="4"/>
      <c r="S448" s="4"/>
      <c r="T448" s="4"/>
      <c r="U448" s="4"/>
      <c r="V448" s="4"/>
      <c r="W448" s="4"/>
      <c r="X448" s="4"/>
    </row>
    <row r="449" spans="3:24" x14ac:dyDescent="0.2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2"/>
      <c r="R449" s="4"/>
      <c r="S449" s="4"/>
      <c r="T449" s="4"/>
      <c r="U449" s="4"/>
      <c r="V449" s="4"/>
      <c r="W449" s="4"/>
      <c r="X449" s="4"/>
    </row>
    <row r="450" spans="3:24" x14ac:dyDescent="0.2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2"/>
      <c r="R450" s="4"/>
      <c r="S450" s="4"/>
      <c r="T450" s="4"/>
      <c r="U450" s="4"/>
      <c r="V450" s="4"/>
      <c r="W450" s="4"/>
      <c r="X450" s="4"/>
    </row>
    <row r="451" spans="3:24" x14ac:dyDescent="0.2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2"/>
      <c r="R451" s="4"/>
      <c r="S451" s="4"/>
      <c r="T451" s="4"/>
      <c r="U451" s="4"/>
      <c r="V451" s="4"/>
      <c r="W451" s="4"/>
      <c r="X451" s="4"/>
    </row>
    <row r="452" spans="3:24" x14ac:dyDescent="0.2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2"/>
      <c r="R452" s="4"/>
      <c r="S452" s="4"/>
      <c r="T452" s="4"/>
      <c r="U452" s="4"/>
      <c r="V452" s="4"/>
      <c r="W452" s="4"/>
      <c r="X452" s="4"/>
    </row>
    <row r="453" spans="3:24" x14ac:dyDescent="0.2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2"/>
      <c r="R453" s="4"/>
      <c r="S453" s="4"/>
      <c r="T453" s="4"/>
      <c r="U453" s="4"/>
      <c r="V453" s="4"/>
      <c r="W453" s="4"/>
      <c r="X453" s="4"/>
    </row>
    <row r="454" spans="3:24" x14ac:dyDescent="0.2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2"/>
      <c r="R454" s="4"/>
      <c r="S454" s="4"/>
      <c r="T454" s="4"/>
      <c r="U454" s="4"/>
      <c r="V454" s="4"/>
      <c r="W454" s="4"/>
      <c r="X454" s="4"/>
    </row>
    <row r="455" spans="3:24" x14ac:dyDescent="0.2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2"/>
      <c r="R455" s="4"/>
      <c r="S455" s="4"/>
      <c r="T455" s="4"/>
      <c r="U455" s="4"/>
      <c r="V455" s="4"/>
      <c r="W455" s="4"/>
      <c r="X455" s="4"/>
    </row>
    <row r="456" spans="3:24" x14ac:dyDescent="0.2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2"/>
      <c r="R456" s="4"/>
      <c r="S456" s="4"/>
      <c r="T456" s="4"/>
      <c r="U456" s="4"/>
      <c r="V456" s="4"/>
      <c r="W456" s="4"/>
      <c r="X456" s="4"/>
    </row>
    <row r="457" spans="3:24" x14ac:dyDescent="0.2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2"/>
      <c r="R457" s="4"/>
      <c r="S457" s="4"/>
      <c r="T457" s="4"/>
      <c r="U457" s="4"/>
      <c r="V457" s="4"/>
      <c r="W457" s="4"/>
      <c r="X457" s="4"/>
    </row>
    <row r="458" spans="3:24" x14ac:dyDescent="0.2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2"/>
      <c r="R458" s="4"/>
      <c r="S458" s="4"/>
      <c r="T458" s="4"/>
      <c r="U458" s="4"/>
      <c r="V458" s="4"/>
      <c r="W458" s="4"/>
      <c r="X458" s="4"/>
    </row>
    <row r="459" spans="3:24" x14ac:dyDescent="0.2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2"/>
      <c r="R459" s="4"/>
      <c r="S459" s="4"/>
      <c r="T459" s="4"/>
      <c r="U459" s="4"/>
      <c r="V459" s="4"/>
      <c r="W459" s="4"/>
      <c r="X459" s="4"/>
    </row>
    <row r="460" spans="3:24" x14ac:dyDescent="0.2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2"/>
      <c r="R460" s="4"/>
      <c r="S460" s="4"/>
      <c r="T460" s="4"/>
      <c r="U460" s="4"/>
      <c r="V460" s="4"/>
      <c r="W460" s="4"/>
      <c r="X460" s="4"/>
    </row>
    <row r="461" spans="3:24" x14ac:dyDescent="0.2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2"/>
      <c r="R461" s="4"/>
      <c r="S461" s="4"/>
      <c r="T461" s="4"/>
      <c r="U461" s="4"/>
      <c r="V461" s="4"/>
      <c r="W461" s="4"/>
      <c r="X461" s="4"/>
    </row>
    <row r="462" spans="3:24" x14ac:dyDescent="0.2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2"/>
      <c r="R462" s="4"/>
      <c r="S462" s="4"/>
      <c r="T462" s="4"/>
      <c r="U462" s="4"/>
      <c r="V462" s="4"/>
      <c r="W462" s="4"/>
      <c r="X462" s="4"/>
    </row>
    <row r="463" spans="3:24" x14ac:dyDescent="0.2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2"/>
      <c r="R463" s="4"/>
      <c r="S463" s="4"/>
      <c r="T463" s="4"/>
      <c r="U463" s="4"/>
      <c r="V463" s="4"/>
      <c r="W463" s="4"/>
      <c r="X463" s="4"/>
    </row>
    <row r="464" spans="3:24" x14ac:dyDescent="0.2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2"/>
      <c r="R464" s="4"/>
      <c r="S464" s="4"/>
      <c r="T464" s="4"/>
      <c r="U464" s="4"/>
      <c r="V464" s="4"/>
      <c r="W464" s="4"/>
      <c r="X464" s="4"/>
    </row>
    <row r="465" spans="3:24" x14ac:dyDescent="0.2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2"/>
      <c r="R465" s="4"/>
      <c r="S465" s="4"/>
      <c r="T465" s="4"/>
      <c r="U465" s="4"/>
      <c r="V465" s="4"/>
      <c r="W465" s="4"/>
      <c r="X465" s="4"/>
    </row>
    <row r="466" spans="3:24" x14ac:dyDescent="0.2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2"/>
      <c r="R466" s="4"/>
      <c r="S466" s="4"/>
      <c r="T466" s="4"/>
      <c r="U466" s="4"/>
      <c r="V466" s="4"/>
      <c r="W466" s="4"/>
      <c r="X466" s="4"/>
    </row>
    <row r="467" spans="3:24" x14ac:dyDescent="0.2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2"/>
      <c r="R467" s="4"/>
      <c r="S467" s="4"/>
      <c r="T467" s="4"/>
      <c r="U467" s="4"/>
      <c r="V467" s="4"/>
      <c r="W467" s="4"/>
      <c r="X467" s="4"/>
    </row>
    <row r="468" spans="3:24" x14ac:dyDescent="0.2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2"/>
      <c r="R468" s="4"/>
      <c r="S468" s="4"/>
      <c r="T468" s="4"/>
      <c r="U468" s="4"/>
      <c r="V468" s="4"/>
      <c r="W468" s="4"/>
      <c r="X468" s="4"/>
    </row>
    <row r="469" spans="3:24" x14ac:dyDescent="0.2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2"/>
      <c r="R469" s="4"/>
      <c r="S469" s="4"/>
      <c r="T469" s="4"/>
      <c r="U469" s="4"/>
      <c r="V469" s="4"/>
      <c r="W469" s="4"/>
      <c r="X469" s="4"/>
    </row>
    <row r="470" spans="3:24" x14ac:dyDescent="0.2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2"/>
      <c r="R470" s="4"/>
      <c r="S470" s="4"/>
      <c r="T470" s="4"/>
      <c r="U470" s="4"/>
      <c r="V470" s="4"/>
      <c r="W470" s="4"/>
      <c r="X470" s="4"/>
    </row>
    <row r="471" spans="3:24" x14ac:dyDescent="0.2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2"/>
      <c r="R471" s="4"/>
      <c r="S471" s="4"/>
      <c r="T471" s="4"/>
      <c r="U471" s="4"/>
      <c r="V471" s="4"/>
      <c r="W471" s="4"/>
      <c r="X471" s="4"/>
    </row>
    <row r="472" spans="3:24" x14ac:dyDescent="0.2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2"/>
      <c r="R472" s="4"/>
      <c r="S472" s="4"/>
      <c r="T472" s="4"/>
      <c r="U472" s="4"/>
      <c r="V472" s="4"/>
      <c r="W472" s="4"/>
      <c r="X472" s="4"/>
    </row>
    <row r="473" spans="3:24" x14ac:dyDescent="0.2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2"/>
      <c r="R473" s="4"/>
      <c r="S473" s="4"/>
      <c r="T473" s="4"/>
      <c r="U473" s="4"/>
      <c r="V473" s="4"/>
      <c r="W473" s="4"/>
      <c r="X473" s="4"/>
    </row>
    <row r="474" spans="3:24" x14ac:dyDescent="0.2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2"/>
      <c r="R474" s="4"/>
      <c r="S474" s="4"/>
      <c r="T474" s="4"/>
      <c r="U474" s="4"/>
      <c r="V474" s="4"/>
      <c r="W474" s="4"/>
      <c r="X474" s="4"/>
    </row>
    <row r="475" spans="3:24" x14ac:dyDescent="0.2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2"/>
      <c r="R475" s="4"/>
      <c r="S475" s="4"/>
      <c r="T475" s="4"/>
      <c r="U475" s="4"/>
      <c r="V475" s="4"/>
      <c r="W475" s="4"/>
      <c r="X475" s="4"/>
    </row>
    <row r="476" spans="3:24" x14ac:dyDescent="0.2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2"/>
      <c r="R476" s="4"/>
      <c r="S476" s="4"/>
      <c r="T476" s="4"/>
      <c r="U476" s="4"/>
      <c r="V476" s="4"/>
      <c r="W476" s="4"/>
      <c r="X476" s="4"/>
    </row>
    <row r="477" spans="3:24" x14ac:dyDescent="0.2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2"/>
      <c r="R477" s="4"/>
      <c r="S477" s="4"/>
      <c r="T477" s="4"/>
      <c r="U477" s="4"/>
      <c r="V477" s="4"/>
      <c r="W477" s="4"/>
      <c r="X477" s="4"/>
    </row>
    <row r="478" spans="3:24" x14ac:dyDescent="0.2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2"/>
      <c r="R478" s="4"/>
      <c r="S478" s="4"/>
      <c r="T478" s="4"/>
      <c r="U478" s="4"/>
      <c r="V478" s="4"/>
      <c r="W478" s="4"/>
      <c r="X478" s="4"/>
    </row>
    <row r="479" spans="3:24" x14ac:dyDescent="0.2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2"/>
      <c r="R479" s="4"/>
      <c r="S479" s="4"/>
      <c r="T479" s="4"/>
      <c r="U479" s="4"/>
      <c r="V479" s="4"/>
      <c r="W479" s="4"/>
      <c r="X479" s="4"/>
    </row>
    <row r="480" spans="3:24" x14ac:dyDescent="0.2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2"/>
      <c r="R480" s="4"/>
      <c r="S480" s="4"/>
      <c r="T480" s="4"/>
      <c r="U480" s="4"/>
      <c r="V480" s="4"/>
      <c r="W480" s="4"/>
      <c r="X480" s="4"/>
    </row>
    <row r="481" spans="3:24" x14ac:dyDescent="0.2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2"/>
      <c r="R481" s="4"/>
      <c r="S481" s="4"/>
      <c r="T481" s="4"/>
      <c r="U481" s="4"/>
      <c r="V481" s="4"/>
      <c r="W481" s="4"/>
      <c r="X481" s="4"/>
    </row>
    <row r="482" spans="3:24" x14ac:dyDescent="0.2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2"/>
      <c r="R482" s="4"/>
      <c r="S482" s="4"/>
      <c r="T482" s="4"/>
      <c r="U482" s="4"/>
      <c r="V482" s="4"/>
      <c r="W482" s="4"/>
      <c r="X482" s="4"/>
    </row>
    <row r="483" spans="3:24" x14ac:dyDescent="0.2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2"/>
      <c r="R483" s="4"/>
      <c r="S483" s="4"/>
      <c r="T483" s="4"/>
      <c r="U483" s="4"/>
      <c r="V483" s="4"/>
      <c r="W483" s="4"/>
      <c r="X483" s="4"/>
    </row>
    <row r="484" spans="3:24" x14ac:dyDescent="0.2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2"/>
      <c r="R484" s="4"/>
      <c r="S484" s="4"/>
      <c r="T484" s="4"/>
      <c r="U484" s="4"/>
      <c r="V484" s="4"/>
      <c r="W484" s="4"/>
      <c r="X484" s="4"/>
    </row>
    <row r="485" spans="3:24" x14ac:dyDescent="0.2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2"/>
      <c r="R485" s="4"/>
      <c r="S485" s="4"/>
      <c r="T485" s="4"/>
      <c r="U485" s="4"/>
      <c r="V485" s="4"/>
      <c r="W485" s="4"/>
      <c r="X485" s="4"/>
    </row>
    <row r="486" spans="3:24" x14ac:dyDescent="0.2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2"/>
      <c r="R486" s="4"/>
      <c r="S486" s="4"/>
      <c r="T486" s="4"/>
      <c r="U486" s="4"/>
      <c r="V486" s="4"/>
      <c r="W486" s="4"/>
      <c r="X486" s="4"/>
    </row>
    <row r="487" spans="3:24" x14ac:dyDescent="0.2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2"/>
      <c r="R487" s="4"/>
      <c r="S487" s="4"/>
      <c r="T487" s="4"/>
      <c r="U487" s="4"/>
      <c r="V487" s="4"/>
      <c r="W487" s="4"/>
      <c r="X487" s="4"/>
    </row>
    <row r="488" spans="3:24" x14ac:dyDescent="0.2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2"/>
      <c r="R488" s="4"/>
      <c r="S488" s="4"/>
      <c r="T488" s="4"/>
      <c r="U488" s="4"/>
      <c r="V488" s="4"/>
      <c r="W488" s="4"/>
      <c r="X488" s="4"/>
    </row>
    <row r="489" spans="3:24" x14ac:dyDescent="0.2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2"/>
      <c r="R489" s="4"/>
      <c r="S489" s="4"/>
      <c r="T489" s="4"/>
      <c r="U489" s="4"/>
      <c r="V489" s="4"/>
      <c r="W489" s="4"/>
      <c r="X489" s="4"/>
    </row>
    <row r="490" spans="3:24" x14ac:dyDescent="0.2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2"/>
      <c r="R490" s="4"/>
      <c r="S490" s="4"/>
      <c r="T490" s="4"/>
      <c r="U490" s="4"/>
      <c r="V490" s="4"/>
      <c r="W490" s="4"/>
      <c r="X490" s="4"/>
    </row>
    <row r="491" spans="3:24" x14ac:dyDescent="0.2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2"/>
      <c r="R491" s="4"/>
      <c r="S491" s="4"/>
      <c r="T491" s="4"/>
      <c r="U491" s="4"/>
      <c r="V491" s="4"/>
      <c r="W491" s="4"/>
      <c r="X491" s="4"/>
    </row>
    <row r="492" spans="3:24" x14ac:dyDescent="0.2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2"/>
      <c r="R492" s="4"/>
      <c r="S492" s="4"/>
      <c r="T492" s="4"/>
      <c r="U492" s="4"/>
      <c r="V492" s="4"/>
      <c r="W492" s="4"/>
      <c r="X492" s="4"/>
    </row>
    <row r="493" spans="3:24" x14ac:dyDescent="0.2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2"/>
      <c r="R493" s="4"/>
      <c r="S493" s="4"/>
      <c r="T493" s="4"/>
      <c r="U493" s="4"/>
      <c r="V493" s="4"/>
      <c r="W493" s="4"/>
      <c r="X493" s="4"/>
    </row>
    <row r="494" spans="3:24" x14ac:dyDescent="0.2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2"/>
      <c r="R494" s="4"/>
      <c r="S494" s="4"/>
      <c r="T494" s="4"/>
      <c r="U494" s="4"/>
      <c r="V494" s="4"/>
      <c r="W494" s="4"/>
      <c r="X494" s="4"/>
    </row>
    <row r="495" spans="3:24" x14ac:dyDescent="0.2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2"/>
      <c r="R495" s="4"/>
      <c r="S495" s="4"/>
      <c r="T495" s="4"/>
      <c r="U495" s="4"/>
      <c r="V495" s="4"/>
      <c r="W495" s="4"/>
      <c r="X495" s="4"/>
    </row>
    <row r="496" spans="3:24" x14ac:dyDescent="0.2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2"/>
      <c r="R496" s="4"/>
      <c r="S496" s="4"/>
      <c r="T496" s="4"/>
      <c r="U496" s="4"/>
      <c r="V496" s="4"/>
      <c r="W496" s="4"/>
      <c r="X496" s="4"/>
    </row>
    <row r="497" spans="3:24" x14ac:dyDescent="0.2">
      <c r="C497" s="4"/>
      <c r="D497" s="4"/>
      <c r="E497" s="4"/>
      <c r="F497" s="4"/>
      <c r="G497" s="4"/>
      <c r="H497" s="4"/>
      <c r="I497" s="4"/>
      <c r="P497" s="4"/>
      <c r="Q497" s="42"/>
      <c r="R497" s="4"/>
      <c r="S497" s="4"/>
      <c r="T497" s="4"/>
      <c r="U497" s="4"/>
      <c r="V497" s="4"/>
      <c r="W497" s="4"/>
      <c r="X497" s="4"/>
    </row>
    <row r="498" spans="3:24" x14ac:dyDescent="0.2">
      <c r="C498" s="4"/>
      <c r="D498" s="4"/>
      <c r="E498" s="4"/>
      <c r="F498" s="4"/>
      <c r="G498" s="4"/>
      <c r="H498" s="4"/>
      <c r="I498" s="4"/>
      <c r="P498" s="4"/>
      <c r="Q498" s="42"/>
      <c r="R498" s="4"/>
      <c r="S498" s="4"/>
      <c r="T498" s="4"/>
      <c r="U498" s="4"/>
      <c r="V498" s="4"/>
      <c r="W498" s="4"/>
      <c r="X498" s="4"/>
    </row>
    <row r="499" spans="3:24" x14ac:dyDescent="0.2">
      <c r="C499" s="4"/>
      <c r="D499" s="4"/>
      <c r="E499" s="4"/>
      <c r="F499" s="4"/>
      <c r="G499" s="4"/>
      <c r="H499" s="4"/>
      <c r="I499" s="4"/>
      <c r="P499" s="4"/>
      <c r="Q499" s="42"/>
      <c r="R499" s="4"/>
      <c r="S499" s="4"/>
      <c r="T499" s="4"/>
      <c r="U499" s="4"/>
      <c r="V499" s="4"/>
      <c r="W499" s="4"/>
      <c r="X499" s="4"/>
    </row>
    <row r="500" spans="3:24" x14ac:dyDescent="0.2">
      <c r="C500" s="4"/>
      <c r="D500" s="4"/>
      <c r="E500" s="4"/>
      <c r="F500" s="4"/>
      <c r="G500" s="4"/>
      <c r="H500" s="4"/>
      <c r="I500" s="4"/>
      <c r="P500" s="4"/>
      <c r="Q500" s="42"/>
      <c r="R500" s="4"/>
      <c r="S500" s="4"/>
      <c r="T500" s="4"/>
      <c r="U500" s="4"/>
      <c r="V500" s="4"/>
      <c r="W500" s="4"/>
      <c r="X500" s="4"/>
    </row>
    <row r="501" spans="3:24" x14ac:dyDescent="0.2">
      <c r="C501" s="4"/>
      <c r="D501" s="4"/>
      <c r="E501" s="4"/>
      <c r="F501" s="4"/>
      <c r="G501" s="4"/>
      <c r="H501" s="4"/>
      <c r="I501" s="4"/>
      <c r="P501" s="4"/>
      <c r="Q501" s="42"/>
      <c r="R501" s="4"/>
      <c r="S501" s="4"/>
      <c r="T501" s="4"/>
      <c r="U501" s="4"/>
      <c r="V501" s="4"/>
      <c r="W501" s="4"/>
      <c r="X501" s="4"/>
    </row>
    <row r="502" spans="3:24" x14ac:dyDescent="0.2">
      <c r="C502" s="4"/>
      <c r="D502" s="4"/>
      <c r="E502" s="4"/>
      <c r="F502" s="4"/>
      <c r="G502" s="4"/>
      <c r="H502" s="4"/>
      <c r="I502" s="4"/>
      <c r="P502" s="4"/>
      <c r="Q502" s="42"/>
      <c r="R502" s="4"/>
      <c r="S502" s="4"/>
      <c r="T502" s="4"/>
      <c r="U502" s="4"/>
      <c r="V502" s="4"/>
      <c r="W502" s="4"/>
      <c r="X502" s="4"/>
    </row>
    <row r="503" spans="3:24" x14ac:dyDescent="0.2">
      <c r="R503" s="4"/>
      <c r="S503" s="4"/>
      <c r="T503" s="4"/>
      <c r="U503" s="4"/>
      <c r="V503" s="4"/>
      <c r="W503" s="4"/>
      <c r="X503" s="4"/>
    </row>
    <row r="504" spans="3:24" x14ac:dyDescent="0.2">
      <c r="R504" s="4"/>
      <c r="S504" s="4"/>
      <c r="T504" s="4"/>
      <c r="U504" s="4"/>
      <c r="V504" s="4"/>
      <c r="W504" s="4"/>
      <c r="X504" s="4"/>
    </row>
    <row r="505" spans="3:24" x14ac:dyDescent="0.2">
      <c r="R505" s="4"/>
      <c r="S505" s="4"/>
      <c r="T505" s="4"/>
      <c r="U505" s="4"/>
      <c r="V505" s="4"/>
      <c r="W505" s="4"/>
      <c r="X505" s="4"/>
    </row>
    <row r="506" spans="3:24" x14ac:dyDescent="0.2">
      <c r="R506" s="4"/>
      <c r="S506" s="4"/>
      <c r="T506" s="4"/>
      <c r="U506" s="4"/>
      <c r="V506" s="4"/>
      <c r="W506" s="4"/>
      <c r="X506" s="4"/>
    </row>
    <row r="507" spans="3:24" x14ac:dyDescent="0.2">
      <c r="R507" s="4"/>
      <c r="S507" s="4"/>
      <c r="T507" s="4"/>
      <c r="U507" s="4"/>
      <c r="V507" s="4"/>
      <c r="W507" s="4"/>
      <c r="X507" s="4"/>
    </row>
    <row r="508" spans="3:24" x14ac:dyDescent="0.2">
      <c r="R508" s="4"/>
      <c r="S508" s="4"/>
      <c r="T508" s="4"/>
      <c r="U508" s="4"/>
      <c r="V508" s="4"/>
      <c r="W508" s="4"/>
      <c r="X508" s="4"/>
    </row>
    <row r="509" spans="3:24" x14ac:dyDescent="0.2">
      <c r="R509" s="4"/>
      <c r="S509" s="4"/>
      <c r="T509" s="4"/>
      <c r="U509" s="4"/>
      <c r="V509" s="4"/>
      <c r="W509" s="4"/>
      <c r="X509" s="4"/>
    </row>
    <row r="510" spans="3:24" x14ac:dyDescent="0.2">
      <c r="R510" s="4"/>
      <c r="S510" s="4"/>
      <c r="T510" s="4"/>
      <c r="U510" s="4"/>
      <c r="V510" s="4"/>
      <c r="W510" s="4"/>
      <c r="X510" s="4"/>
    </row>
    <row r="511" spans="3:24" x14ac:dyDescent="0.2">
      <c r="R511" s="4"/>
      <c r="S511" s="4"/>
      <c r="T511" s="4"/>
      <c r="U511" s="4"/>
      <c r="V511" s="4"/>
      <c r="W511" s="4"/>
      <c r="X511" s="4"/>
    </row>
    <row r="512" spans="3:24" x14ac:dyDescent="0.2">
      <c r="R512" s="4"/>
      <c r="S512" s="4"/>
      <c r="T512" s="4"/>
      <c r="U512" s="4"/>
      <c r="V512" s="4"/>
      <c r="W512" s="4"/>
      <c r="X512" s="4"/>
    </row>
    <row r="513" spans="18:24" x14ac:dyDescent="0.2">
      <c r="R513" s="4"/>
      <c r="S513" s="4"/>
      <c r="T513" s="4"/>
      <c r="U513" s="4"/>
      <c r="V513" s="4"/>
      <c r="W513" s="4"/>
      <c r="X513" s="4"/>
    </row>
    <row r="514" spans="18:24" x14ac:dyDescent="0.2">
      <c r="R514" s="4"/>
      <c r="S514" s="4"/>
      <c r="T514" s="4"/>
      <c r="U514" s="4"/>
      <c r="V514" s="4"/>
      <c r="W514" s="4"/>
      <c r="X514" s="4"/>
    </row>
    <row r="515" spans="18:24" x14ac:dyDescent="0.2">
      <c r="R515" s="4"/>
      <c r="S515" s="4"/>
      <c r="T515" s="4"/>
      <c r="U515" s="4"/>
      <c r="V515" s="4"/>
      <c r="W515" s="4"/>
      <c r="X515" s="4"/>
    </row>
  </sheetData>
  <mergeCells count="1">
    <mergeCell ref="P4:Q4"/>
  </mergeCells>
  <phoneticPr fontId="0" type="noConversion"/>
  <conditionalFormatting sqref="P7 P34:P39 P9:P32">
    <cfRule type="cellIs" dxfId="1" priority="2" stopIfTrue="1" operator="lessThan">
      <formula>0</formula>
    </cfRule>
  </conditionalFormatting>
  <conditionalFormatting sqref="P8">
    <cfRule type="cellIs" dxfId="0" priority="1" stopIfTrue="1" operator="lessThan">
      <formula>0</formula>
    </cfRule>
  </conditionalFormatting>
  <printOptions horizontalCentered="1" verticalCentered="1" gridLinesSet="0"/>
  <pageMargins left="0.5" right="0.5" top="0.75" bottom="0.5" header="0.5" footer="0.25"/>
  <pageSetup scale="57" orientation="landscape" r:id="rId1"/>
  <headerFooter alignWithMargins="0">
    <oddHeader>&amp;C&amp;14TIMBERLAND BANK&amp;10
&amp;11Cost Breakdown and Request for Payment</oddHeader>
    <oddFooter xml:space="preserve">&amp;L&amp;7&amp;F  &amp;D  &amp;T&amp;C&amp;7-  &amp;P -&amp;R&amp;6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</vt:lpstr>
      <vt:lpstr>Consolidated!Print_Area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Long</dc:creator>
  <cp:lastModifiedBy>Paul Long</cp:lastModifiedBy>
  <cp:lastPrinted>2018-03-30T14:36:27Z</cp:lastPrinted>
  <dcterms:created xsi:type="dcterms:W3CDTF">1999-02-05T21:56:36Z</dcterms:created>
  <dcterms:modified xsi:type="dcterms:W3CDTF">2021-06-05T02:39:18Z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